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alin\OneDrive\Рабочий стол\ЭнСбыт\Реализация\09_2025\"/>
    </mc:Choice>
  </mc:AlternateContent>
  <xr:revisionPtr revIDLastSave="0" documentId="8_{55B38B3E-E143-BF41-9088-06DB04A2CBF6}" xr6:coauthVersionLast="47" xr6:coauthVersionMax="47" xr10:uidLastSave="{00000000-0000-0000-0000-000000000000}"/>
  <bookViews>
    <workbookView xWindow="47880" yWindow="-120" windowWidth="29040" windowHeight="15720" activeTab="2" xr2:uid="{00000000-000D-0000-FFFF-FFFF00000000}"/>
  </bookViews>
  <sheets>
    <sheet name="1 ЦК" sheetId="2" r:id="rId1"/>
    <sheet name="3 ЦК_менее 670 кВт" sheetId="3" r:id="rId2"/>
    <sheet name="3ЦК_свыше 670 кВт" sheetId="1" r:id="rId3"/>
  </sheets>
  <externalReferences>
    <externalReference r:id="rId4"/>
  </externalReferences>
  <definedNames>
    <definedName name="INPUT_DATA_5" localSheetId="1">[1]Параметры!#REF!</definedName>
    <definedName name="INPUT_DATA_5" localSheetId="2">[1]Параметры!#REF!</definedName>
    <definedName name="TM" localSheetId="1">#REF!</definedName>
    <definedName name="TM" localSheetId="2">#REF!</definedName>
    <definedName name="Инфрастуртура" localSheetId="1">#REF!</definedName>
    <definedName name="Инфрастуртура" localSheetId="2">#REF!</definedName>
    <definedName name="МесяцДляЗагрузки" localSheetId="1">#REF!</definedName>
    <definedName name="МесяцДляЗагрузки" localSheetId="2">#REF!</definedName>
    <definedName name="_xlnm.Print_Area" localSheetId="1">'3 ЦК_менее 670 кВт'!#REF!</definedName>
    <definedName name="_xlnm.Print_Area" localSheetId="2">'3ЦК_свыше 670 кВт'!#REF!</definedName>
    <definedName name="ТрансопртСН2" localSheetId="1">#REF!</definedName>
    <definedName name="ТрансопртСН2" localSheetId="2">#REF!</definedName>
    <definedName name="ТранспортТамбов" localSheetId="1">#REF!</definedName>
    <definedName name="ТранспортТамбов" localSheetId="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24" i="2"/>
  <c r="F24" i="2"/>
  <c r="E24" i="2"/>
  <c r="C12" i="2"/>
  <c r="D12" i="2"/>
  <c r="F12" i="2"/>
  <c r="M111" i="3"/>
  <c r="M111" i="1"/>
</calcChain>
</file>

<file path=xl/sharedStrings.xml><?xml version="1.0" encoding="utf-8"?>
<sst xmlns="http://schemas.openxmlformats.org/spreadsheetml/2006/main" count="194" uniqueCount="50">
  <si>
    <t>Московская область</t>
  </si>
  <si>
    <t>Дата/Час</t>
  </si>
  <si>
    <t xml:space="preserve">Ставка для фактических почасовых объемов покупки электрической энергии, отпущенных на уровне напряжения СН2 руб./МВтч 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</si>
  <si>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</si>
  <si>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</si>
  <si>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</si>
  <si>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</si>
  <si>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</si>
  <si>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</si>
  <si>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</si>
  <si>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</si>
  <si>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</si>
  <si>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</si>
  <si>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</si>
  <si>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</si>
  <si>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</si>
  <si>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</si>
  <si>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</si>
  <si>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</si>
  <si>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</si>
  <si>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</si>
  <si>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</si>
  <si>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</si>
  <si>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</si>
  <si>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</si>
  <si>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</si>
  <si>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</si>
  <si>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Нерегулируемые цены на электрическую энергию (мощность), поставляемую ООО "Энсбыт" потребителям</t>
  </si>
  <si>
    <t xml:space="preserve">Первая ценовая категория (менее 670 кВт)
</t>
  </si>
  <si>
    <t>Ннерегулируемые цены,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</si>
  <si>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</si>
  <si>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</si>
  <si>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</si>
  <si>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</si>
  <si>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</si>
  <si>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</si>
  <si>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</si>
  <si>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</si>
  <si>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</si>
  <si>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</si>
  <si>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 (договоры энергоснабжения)</t>
  </si>
  <si>
    <t xml:space="preserve">Первая ценовая категория (свыше 670 кВт)
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</si>
  <si>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</si>
  <si>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</si>
  <si>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плата за услуги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</si>
  <si>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</si>
  <si>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t xml:space="preserve">Ставка для фактических почасовых объемов покупки электрической энергии, отпущенных на уровне напряжения ВН руб./МВтч </t>
  </si>
  <si>
    <t xml:space="preserve">Ставка для фактических почасовых объемов покупки электрической энергии, отпущенных на уровне напряжения НН руб./МВтч </t>
  </si>
  <si>
    <t>Сентябрь 2025 г.</t>
  </si>
  <si>
    <t>31.09.2025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</si>
</sst>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000"/>
    <numFmt numFmtId="166" formatCode="#\ ##0.000"/>
    <numFmt numFmtId="167" formatCode="#\ 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8"/>
      <name val="Arial Cyr"/>
      <family val="2"/>
      <charset val="204"/>
    </font>
    <font>
      <sz val="9"/>
      <color theme="1"/>
      <name val="Calibri"/>
      <family val="2"/>
      <scheme val="minor"/>
    </font>
    <font>
      <b/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164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82">
    <xf numFmtId="0" fontId="0" fillId="0" borderId="0" xfId="0"/>
    <xf numFmtId="165" fontId="2" fillId="0" borderId="1" xfId="0" applyNumberFormat="1" applyFont="1" applyBorder="1"/>
    <xf numFmtId="165" fontId="5" fillId="0" borderId="1" xfId="1" applyNumberFormat="1" applyFont="1" applyBorder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14" fontId="6" fillId="0" borderId="1" xfId="0" applyNumberFormat="1" applyFont="1" applyBorder="1"/>
    <xf numFmtId="4" fontId="0" fillId="0" borderId="0" xfId="0" applyNumberFormat="1"/>
    <xf numFmtId="0" fontId="4" fillId="0" borderId="1" xfId="0" applyFont="1" applyBorder="1" applyAlignment="1">
      <alignment vertical="center"/>
    </xf>
    <xf numFmtId="14" fontId="7" fillId="0" borderId="1" xfId="0" applyNumberFormat="1" applyFont="1" applyBorder="1"/>
    <xf numFmtId="164" fontId="8" fillId="0" borderId="0" xfId="1"/>
    <xf numFmtId="0" fontId="9" fillId="2" borderId="11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15" xfId="4" applyFont="1" applyFill="1" applyBorder="1" applyAlignment="1">
      <alignment horizontal="center" vertical="center" wrapText="1"/>
    </xf>
    <xf numFmtId="0" fontId="9" fillId="2" borderId="16" xfId="4" applyFont="1" applyFill="1" applyBorder="1" applyAlignment="1">
      <alignment horizontal="center" vertical="center" wrapText="1"/>
    </xf>
    <xf numFmtId="0" fontId="11" fillId="3" borderId="0" xfId="5" applyFont="1" applyFill="1" applyAlignment="1">
      <alignment vertical="center"/>
    </xf>
    <xf numFmtId="0" fontId="11" fillId="3" borderId="0" xfId="5" applyFont="1" applyFill="1" applyAlignment="1">
      <alignment horizontal="center" vertical="center"/>
    </xf>
    <xf numFmtId="0" fontId="12" fillId="3" borderId="0" xfId="6" applyFont="1" applyFill="1" applyAlignment="1">
      <alignment vertical="top" wrapText="1"/>
    </xf>
    <xf numFmtId="0" fontId="12" fillId="3" borderId="0" xfId="6" applyFont="1" applyFill="1" applyAlignment="1">
      <alignment vertical="top"/>
    </xf>
    <xf numFmtId="0" fontId="12" fillId="3" borderId="0" xfId="6" applyFont="1" applyFill="1" applyAlignment="1">
      <alignment vertical="center" wrapText="1"/>
    </xf>
    <xf numFmtId="0" fontId="12" fillId="3" borderId="0" xfId="6" applyFont="1" applyFill="1" applyAlignment="1">
      <alignment vertical="center"/>
    </xf>
    <xf numFmtId="0" fontId="12" fillId="3" borderId="0" xfId="6" applyFont="1" applyFill="1" applyAlignment="1">
      <alignment wrapText="1"/>
    </xf>
    <xf numFmtId="0" fontId="12" fillId="3" borderId="0" xfId="6" applyFont="1" applyFill="1"/>
    <xf numFmtId="0" fontId="12" fillId="3" borderId="0" xfId="7" applyFont="1" applyFill="1" applyAlignment="1">
      <alignment horizontal="center" vertical="top" wrapText="1"/>
    </xf>
    <xf numFmtId="0" fontId="12" fillId="3" borderId="0" xfId="7" applyFont="1" applyFill="1" applyAlignment="1">
      <alignment vertical="top" wrapText="1"/>
    </xf>
    <xf numFmtId="0" fontId="12" fillId="3" borderId="0" xfId="7" applyFont="1" applyFill="1" applyAlignment="1">
      <alignment vertical="top"/>
    </xf>
    <xf numFmtId="0" fontId="9" fillId="3" borderId="0" xfId="7" applyFont="1" applyFill="1" applyAlignment="1">
      <alignment horizontal="left" vertical="top" indent="1"/>
    </xf>
    <xf numFmtId="0" fontId="9" fillId="3" borderId="0" xfId="7" applyFont="1" applyFill="1" applyAlignment="1">
      <alignment horizontal="center" vertical="top" wrapText="1"/>
    </xf>
    <xf numFmtId="0" fontId="9" fillId="3" borderId="0" xfId="7" applyFont="1" applyFill="1" applyAlignment="1">
      <alignment vertical="top"/>
    </xf>
    <xf numFmtId="0" fontId="9" fillId="3" borderId="0" xfId="7" applyFont="1" applyFill="1" applyAlignment="1">
      <alignment vertical="top" wrapText="1"/>
    </xf>
    <xf numFmtId="49" fontId="13" fillId="3" borderId="0" xfId="7" applyNumberFormat="1" applyFont="1" applyFill="1" applyAlignment="1">
      <alignment horizontal="center"/>
    </xf>
    <xf numFmtId="0" fontId="13" fillId="3" borderId="0" xfId="7" applyFont="1" applyFill="1"/>
    <xf numFmtId="166" fontId="13" fillId="3" borderId="0" xfId="7" applyNumberFormat="1" applyFont="1" applyFill="1" applyAlignment="1">
      <alignment horizontal="center"/>
    </xf>
    <xf numFmtId="0" fontId="13" fillId="3" borderId="0" xfId="7" applyFont="1" applyFill="1" applyAlignment="1">
      <alignment vertical="center"/>
    </xf>
    <xf numFmtId="166" fontId="14" fillId="2" borderId="19" xfId="7" applyNumberFormat="1" applyFont="1" applyFill="1" applyBorder="1" applyAlignment="1">
      <alignment horizontal="center" vertical="center" wrapText="1"/>
    </xf>
    <xf numFmtId="166" fontId="14" fillId="2" borderId="20" xfId="7" applyNumberFormat="1" applyFont="1" applyFill="1" applyBorder="1" applyAlignment="1">
      <alignment horizontal="center" vertical="center" wrapText="1"/>
    </xf>
    <xf numFmtId="166" fontId="14" fillId="2" borderId="21" xfId="7" applyNumberFormat="1" applyFont="1" applyFill="1" applyBorder="1" applyAlignment="1">
      <alignment horizontal="center" vertical="center" wrapText="1"/>
    </xf>
    <xf numFmtId="49" fontId="15" fillId="0" borderId="8" xfId="5" applyNumberFormat="1" applyFont="1" applyBorder="1" applyAlignment="1">
      <alignment horizontal="center" vertical="center" wrapText="1"/>
    </xf>
    <xf numFmtId="49" fontId="9" fillId="0" borderId="3" xfId="7" applyNumberFormat="1" applyFont="1" applyBorder="1" applyAlignment="1">
      <alignment horizontal="left" vertical="center" indent="1"/>
    </xf>
    <xf numFmtId="167" fontId="9" fillId="0" borderId="2" xfId="7" applyNumberFormat="1" applyFont="1" applyBorder="1" applyAlignment="1">
      <alignment horizontal="center" vertical="center" wrapText="1"/>
    </xf>
    <xf numFmtId="167" fontId="9" fillId="0" borderId="5" xfId="7" applyNumberFormat="1" applyFont="1" applyBorder="1" applyAlignment="1">
      <alignment horizontal="center" vertical="center" wrapText="1"/>
    </xf>
    <xf numFmtId="0" fontId="15" fillId="0" borderId="0" xfId="5" applyFont="1" applyAlignment="1">
      <alignment wrapText="1"/>
    </xf>
    <xf numFmtId="0" fontId="16" fillId="0" borderId="0" xfId="5" applyFont="1" applyAlignment="1">
      <alignment wrapText="1"/>
    </xf>
    <xf numFmtId="167" fontId="17" fillId="0" borderId="0" xfId="4" applyNumberFormat="1" applyFont="1"/>
    <xf numFmtId="49" fontId="9" fillId="0" borderId="2" xfId="7" applyNumberFormat="1" applyFont="1" applyBorder="1" applyAlignment="1">
      <alignment horizontal="left" vertical="center" indent="1"/>
    </xf>
    <xf numFmtId="167" fontId="9" fillId="0" borderId="3" xfId="7" applyNumberFormat="1" applyFont="1" applyBorder="1" applyAlignment="1">
      <alignment horizontal="center" vertical="center" wrapText="1"/>
    </xf>
    <xf numFmtId="167" fontId="9" fillId="0" borderId="4" xfId="7" applyNumberFormat="1" applyFont="1" applyBorder="1" applyAlignment="1">
      <alignment horizontal="center" vertical="center" wrapText="1"/>
    </xf>
    <xf numFmtId="167" fontId="18" fillId="0" borderId="0" xfId="7" applyNumberFormat="1" applyFont="1" applyAlignment="1">
      <alignment vertical="center"/>
    </xf>
    <xf numFmtId="167" fontId="16" fillId="0" borderId="0" xfId="5" applyNumberFormat="1" applyFont="1" applyAlignment="1">
      <alignment wrapText="1"/>
    </xf>
    <xf numFmtId="165" fontId="5" fillId="0" borderId="1" xfId="1" applyNumberFormat="1" applyFont="1" applyFill="1" applyBorder="1"/>
    <xf numFmtId="14" fontId="7" fillId="0" borderId="0" xfId="0" applyNumberFormat="1" applyFont="1" applyBorder="1"/>
    <xf numFmtId="165" fontId="2" fillId="0" borderId="0" xfId="0" applyNumberFormat="1" applyFont="1" applyBorder="1"/>
    <xf numFmtId="167" fontId="15" fillId="0" borderId="4" xfId="7" applyNumberFormat="1" applyFont="1" applyBorder="1" applyAlignment="1">
      <alignment horizontal="center" vertical="center" wrapText="1"/>
    </xf>
    <xf numFmtId="167" fontId="15" fillId="0" borderId="5" xfId="7" applyNumberFormat="1" applyFont="1" applyBorder="1" applyAlignment="1">
      <alignment horizontal="center" vertical="center" wrapText="1"/>
    </xf>
    <xf numFmtId="167" fontId="15" fillId="0" borderId="3" xfId="7" applyNumberFormat="1" applyFont="1" applyBorder="1" applyAlignment="1">
      <alignment horizontal="center" vertical="center" wrapText="1"/>
    </xf>
    <xf numFmtId="0" fontId="16" fillId="0" borderId="0" xfId="5" applyFont="1" applyAlignment="1">
      <alignment horizontal="center" wrapText="1"/>
    </xf>
    <xf numFmtId="0" fontId="12" fillId="3" borderId="0" xfId="7" applyFont="1" applyFill="1" applyAlignment="1">
      <alignment horizontal="center" vertical="top" wrapText="1"/>
    </xf>
    <xf numFmtId="0" fontId="14" fillId="2" borderId="17" xfId="7" applyFont="1" applyFill="1" applyBorder="1" applyAlignment="1">
      <alignment horizontal="center" vertical="center" wrapText="1"/>
    </xf>
    <xf numFmtId="0" fontId="14" fillId="2" borderId="18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horizontal="center" vertical="center" wrapText="1"/>
    </xf>
    <xf numFmtId="166" fontId="14" fillId="2" borderId="7" xfId="7" applyNumberFormat="1" applyFont="1" applyFill="1" applyBorder="1" applyAlignment="1">
      <alignment horizontal="center" vertical="center" wrapText="1"/>
    </xf>
    <xf numFmtId="166" fontId="14" fillId="2" borderId="6" xfId="7" applyNumberFormat="1" applyFont="1" applyFill="1" applyBorder="1" applyAlignment="1">
      <alignment horizontal="center" vertical="center" wrapText="1"/>
    </xf>
    <xf numFmtId="166" fontId="14" fillId="2" borderId="9" xfId="7" applyNumberFormat="1" applyFont="1" applyFill="1" applyBorder="1" applyAlignment="1">
      <alignment horizontal="center" vertical="center" wrapText="1"/>
    </xf>
    <xf numFmtId="0" fontId="12" fillId="3" borderId="0" xfId="6" applyFont="1" applyFill="1" applyAlignment="1">
      <alignment horizontal="center" vertical="top" wrapText="1"/>
    </xf>
    <xf numFmtId="0" fontId="12" fillId="3" borderId="0" xfId="6" applyFont="1" applyFill="1" applyAlignment="1">
      <alignment horizontal="center" vertical="center" wrapText="1"/>
    </xf>
    <xf numFmtId="0" fontId="12" fillId="3" borderId="0" xfId="6" applyFont="1" applyFill="1" applyAlignment="1">
      <alignment horizontal="center" wrapText="1"/>
    </xf>
    <xf numFmtId="49" fontId="11" fillId="3" borderId="1" xfId="0" applyNumberFormat="1" applyFont="1" applyFill="1" applyBorder="1" applyAlignment="1">
      <alignment horizontal="left" vertical="center" wrapText="1" indent="2"/>
    </xf>
    <xf numFmtId="49" fontId="11" fillId="3" borderId="1" xfId="0" applyNumberFormat="1" applyFont="1" applyFill="1" applyBorder="1" applyAlignment="1">
      <alignment horizontal="left" vertical="center" indent="2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3" fillId="2" borderId="22" xfId="7" applyNumberFormat="1" applyFont="1" applyFill="1" applyBorder="1" applyAlignment="1">
      <alignment horizontal="center" vertical="center"/>
    </xf>
    <xf numFmtId="49" fontId="13" fillId="2" borderId="23" xfId="7" applyNumberFormat="1" applyFont="1" applyFill="1" applyBorder="1" applyAlignment="1">
      <alignment horizontal="center" vertical="center"/>
    </xf>
    <xf numFmtId="49" fontId="13" fillId="2" borderId="24" xfId="7" applyNumberFormat="1" applyFont="1" applyFill="1" applyBorder="1" applyAlignment="1">
      <alignment horizontal="center" vertical="center"/>
    </xf>
    <xf numFmtId="0" fontId="19" fillId="2" borderId="22" xfId="7" applyFont="1" applyFill="1" applyBorder="1" applyAlignment="1">
      <alignment horizontal="center" vertical="center"/>
    </xf>
    <xf numFmtId="0" fontId="19" fillId="2" borderId="23" xfId="7" applyFont="1" applyFill="1" applyBorder="1" applyAlignment="1">
      <alignment horizontal="center" vertical="center"/>
    </xf>
    <xf numFmtId="0" fontId="19" fillId="2" borderId="24" xfId="7" applyFont="1" applyFill="1" applyBorder="1" applyAlignment="1">
      <alignment horizontal="center" vertical="center"/>
    </xf>
    <xf numFmtId="49" fontId="19" fillId="3" borderId="1" xfId="7" applyNumberFormat="1" applyFont="1" applyFill="1" applyBorder="1" applyAlignment="1">
      <alignment horizontal="left" vertical="center" indent="1"/>
    </xf>
    <xf numFmtId="167" fontId="19" fillId="3" borderId="1" xfId="7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5" xr:uid="{B613C57F-E795-43AD-9A0C-01DAF25A959B}"/>
    <cellStyle name="Обычный 2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7" xr:uid="{D4F38036-B094-4A90-85E3-AE8ADAF71C11}"/>
    <cellStyle name="Обычный 3 3" xfId="6" xr:uid="{0254AE41-5471-4800-91C7-B02AC9564F50}"/>
    <cellStyle name="Обычный 4 2" xfId="4" xr:uid="{24EA14EF-386A-4C54-B03B-A168A49A3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ru2/Desktop/&#1052;&#1072;&#1082;&#1088;&#1086;&#1089;&#1099;/123/&#1041;&#1072;&#1079;&#1072;&#1043;&#1055;%20v15.xlsm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араметры"/>
      <sheetName val="Входные данные 1"/>
      <sheetName val="Входные данные 2 (&amp;&amp;)"/>
      <sheetName val="База ГП"/>
      <sheetName val="База ПОТР."/>
      <sheetName val="Рег.Тариф"/>
      <sheetName val="СО 2017"/>
      <sheetName val="База ГП1"/>
      <sheetName val="Данные 5"/>
      <sheetName val="Инфраструктура"/>
      <sheetName val="Отчет 2017 12"/>
      <sheetName val="Данные 1"/>
      <sheetName val="Данные 2"/>
      <sheetName val="Данные 3"/>
      <sheetName val="Сальдо по группе"/>
      <sheetName val="Данные 4"/>
    </sheetNames>
    <sheetDataSet>
      <sheetData sheetId="0"/>
      <sheetData sheetId="1">
        <row r="1">
          <cell r="C1">
            <v>43070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9E0F-6508-4FDF-9774-A3100756C2A2}">
  <dimension ref="A1:P183"/>
  <sheetViews>
    <sheetView zoomScale="85" zoomScaleNormal="85" workbookViewId="0">
      <selection activeCell="D22" sqref="D22"/>
    </sheetView>
  </sheetViews>
  <sheetFormatPr defaultColWidth="8.47265625" defaultRowHeight="13.5" x14ac:dyDescent="0.15"/>
  <cols>
    <col min="1" max="1" width="7.12890625" style="32" customWidth="1"/>
    <col min="2" max="2" width="54.078125" style="33" customWidth="1"/>
    <col min="3" max="6" width="11.296875" style="34" customWidth="1"/>
    <col min="7" max="7" width="6.1875" style="33" customWidth="1"/>
    <col min="8" max="8" width="25.55859375" style="33" customWidth="1"/>
    <col min="9" max="9" width="12.77734375" style="33" customWidth="1"/>
    <col min="10" max="10" width="9.68359375" style="33" customWidth="1"/>
    <col min="11" max="11" width="8.7421875" style="33" customWidth="1"/>
    <col min="12" max="16384" width="8.47265625" style="33"/>
  </cols>
  <sheetData>
    <row r="1" spans="1:16" s="17" customFormat="1" x14ac:dyDescent="0.2">
      <c r="P1" s="18"/>
    </row>
    <row r="2" spans="1:16" s="20" customFormat="1" ht="33" customHeight="1" x14ac:dyDescent="0.2">
      <c r="A2" s="66" t="s">
        <v>27</v>
      </c>
      <c r="B2" s="66"/>
      <c r="C2" s="66"/>
      <c r="D2" s="66"/>
      <c r="E2" s="66"/>
      <c r="F2" s="66"/>
      <c r="G2" s="19"/>
      <c r="H2" s="19"/>
      <c r="I2" s="19"/>
      <c r="J2" s="19"/>
      <c r="K2" s="19"/>
    </row>
    <row r="3" spans="1:16" s="22" customFormat="1" ht="16.5" x14ac:dyDescent="0.2">
      <c r="A3" s="67" t="s">
        <v>0</v>
      </c>
      <c r="B3" s="67"/>
      <c r="C3" s="67"/>
      <c r="D3" s="67"/>
      <c r="E3" s="67"/>
      <c r="F3" s="67"/>
      <c r="G3" s="21"/>
      <c r="H3" s="21"/>
      <c r="I3" s="21"/>
      <c r="J3" s="21"/>
      <c r="K3" s="21"/>
    </row>
    <row r="4" spans="1:16" s="24" customFormat="1" ht="24.75" customHeight="1" x14ac:dyDescent="0.2">
      <c r="A4" s="68" t="s">
        <v>48</v>
      </c>
      <c r="B4" s="68"/>
      <c r="C4" s="68"/>
      <c r="D4" s="68"/>
      <c r="E4" s="68"/>
      <c r="F4" s="68"/>
      <c r="G4" s="23"/>
      <c r="H4" s="23"/>
      <c r="I4" s="23"/>
      <c r="J4" s="23"/>
      <c r="K4" s="23"/>
    </row>
    <row r="5" spans="1:16" s="27" customFormat="1" ht="7.15" customHeight="1" x14ac:dyDescent="0.2">
      <c r="A5" s="25"/>
      <c r="B5" s="25"/>
      <c r="C5" s="25"/>
      <c r="D5" s="25"/>
      <c r="E5" s="25"/>
      <c r="F5" s="25"/>
      <c r="G5" s="26"/>
      <c r="H5" s="26"/>
      <c r="I5" s="26"/>
      <c r="J5" s="26"/>
      <c r="K5" s="26"/>
    </row>
    <row r="6" spans="1:16" s="27" customFormat="1" ht="29.1" customHeight="1" x14ac:dyDescent="0.2">
      <c r="A6" s="58" t="s">
        <v>28</v>
      </c>
      <c r="B6" s="58"/>
      <c r="C6" s="58"/>
      <c r="D6" s="58"/>
      <c r="E6" s="58"/>
      <c r="F6" s="58"/>
      <c r="G6" s="26"/>
      <c r="H6" s="26"/>
      <c r="I6" s="26"/>
      <c r="J6" s="26"/>
      <c r="K6" s="26"/>
    </row>
    <row r="7" spans="1:16" s="30" customFormat="1" ht="15" customHeight="1" x14ac:dyDescent="0.2">
      <c r="A7" s="28" t="s">
        <v>29</v>
      </c>
      <c r="B7" s="29"/>
      <c r="C7" s="29"/>
      <c r="D7" s="29"/>
      <c r="E7" s="29"/>
      <c r="F7" s="29"/>
      <c r="H7" s="31"/>
      <c r="I7" s="31"/>
      <c r="J7" s="31"/>
      <c r="K7" s="31"/>
    </row>
    <row r="8" spans="1:16" ht="6" customHeight="1" thickBot="1" x14ac:dyDescent="0.2"/>
    <row r="9" spans="1:16" s="35" customFormat="1" ht="26.25" customHeight="1" x14ac:dyDescent="0.2">
      <c r="A9" s="59" t="s">
        <v>30</v>
      </c>
      <c r="B9" s="61" t="s">
        <v>31</v>
      </c>
      <c r="C9" s="63" t="s">
        <v>32</v>
      </c>
      <c r="D9" s="64"/>
      <c r="E9" s="64"/>
      <c r="F9" s="65"/>
    </row>
    <row r="10" spans="1:16" s="35" customFormat="1" ht="24" customHeight="1" thickBot="1" x14ac:dyDescent="0.2">
      <c r="A10" s="60"/>
      <c r="B10" s="62"/>
      <c r="C10" s="36" t="s">
        <v>33</v>
      </c>
      <c r="D10" s="37" t="s">
        <v>34</v>
      </c>
      <c r="E10" s="37" t="s">
        <v>35</v>
      </c>
      <c r="F10" s="38" t="s">
        <v>36</v>
      </c>
    </row>
    <row r="11" spans="1:16" s="43" customFormat="1" ht="21" customHeight="1" thickBot="1" x14ac:dyDescent="0.2">
      <c r="A11" s="39" t="s">
        <v>37</v>
      </c>
      <c r="B11" s="40" t="s">
        <v>38</v>
      </c>
      <c r="C11" s="41"/>
      <c r="D11" s="41"/>
      <c r="E11" s="41"/>
      <c r="F11" s="42"/>
      <c r="H11" s="44"/>
      <c r="I11" s="44"/>
      <c r="J11" s="44"/>
      <c r="K11" s="45"/>
      <c r="L11" s="44"/>
      <c r="M11" s="57"/>
      <c r="N11" s="57"/>
      <c r="O11" s="57"/>
      <c r="P11" s="57"/>
    </row>
    <row r="12" spans="1:16" s="43" customFormat="1" ht="21" customHeight="1" thickBot="1" x14ac:dyDescent="0.2">
      <c r="A12" s="39" t="s">
        <v>39</v>
      </c>
      <c r="B12" s="46" t="s">
        <v>40</v>
      </c>
      <c r="C12" s="47">
        <f>6027.38+300</f>
        <v>6327.38</v>
      </c>
      <c r="D12" s="47">
        <f>6880.36+300</f>
        <v>7180.36</v>
      </c>
      <c r="E12" s="48">
        <v>7710.07</v>
      </c>
      <c r="F12" s="42">
        <f>8364.57+300</f>
        <v>8664.57</v>
      </c>
      <c r="H12" s="49"/>
      <c r="I12" s="49"/>
      <c r="J12" s="49"/>
      <c r="K12" s="49"/>
      <c r="L12" s="50"/>
      <c r="M12" s="50"/>
      <c r="N12" s="50"/>
      <c r="O12" s="50"/>
      <c r="P12" s="50"/>
    </row>
    <row r="15" spans="1:16" ht="16.5" x14ac:dyDescent="0.15">
      <c r="A15" s="58" t="s">
        <v>41</v>
      </c>
      <c r="B15" s="58"/>
      <c r="C15" s="58"/>
      <c r="D15" s="58"/>
      <c r="E15" s="58"/>
      <c r="F15" s="58"/>
    </row>
    <row r="16" spans="1:16" x14ac:dyDescent="0.15">
      <c r="A16" s="28" t="s">
        <v>29</v>
      </c>
      <c r="B16" s="29"/>
      <c r="C16" s="29"/>
      <c r="D16" s="29"/>
      <c r="E16" s="29"/>
      <c r="F16" s="29"/>
    </row>
    <row r="18" spans="1:7" x14ac:dyDescent="0.15">
      <c r="A18" s="59" t="s">
        <v>30</v>
      </c>
      <c r="B18" s="61" t="s">
        <v>31</v>
      </c>
      <c r="C18" s="63" t="s">
        <v>32</v>
      </c>
      <c r="D18" s="64"/>
      <c r="E18" s="64"/>
      <c r="F18" s="65"/>
    </row>
    <row r="19" spans="1:7" ht="14.25" thickBot="1" x14ac:dyDescent="0.2">
      <c r="A19" s="60"/>
      <c r="B19" s="62"/>
      <c r="C19" s="36" t="s">
        <v>33</v>
      </c>
      <c r="D19" s="37" t="s">
        <v>34</v>
      </c>
      <c r="E19" s="37" t="s">
        <v>35</v>
      </c>
      <c r="F19" s="38" t="s">
        <v>36</v>
      </c>
    </row>
    <row r="20" spans="1:7" ht="14.25" thickBot="1" x14ac:dyDescent="0.2">
      <c r="A20" s="39" t="s">
        <v>37</v>
      </c>
      <c r="B20" s="40" t="s">
        <v>38</v>
      </c>
      <c r="C20" s="41"/>
      <c r="D20" s="41"/>
      <c r="E20" s="41"/>
      <c r="F20" s="42"/>
    </row>
    <row r="21" spans="1:7" ht="14.25" thickBot="1" x14ac:dyDescent="0.2">
      <c r="A21" s="39" t="s">
        <v>39</v>
      </c>
      <c r="B21" s="46" t="s">
        <v>40</v>
      </c>
      <c r="C21" s="56">
        <v>6224.39</v>
      </c>
      <c r="D21" s="56">
        <v>7077.37</v>
      </c>
      <c r="E21" s="54">
        <v>7607.08</v>
      </c>
      <c r="F21" s="55">
        <v>8561.58</v>
      </c>
    </row>
    <row r="24" spans="1:7" x14ac:dyDescent="0.15">
      <c r="C24" s="34">
        <f>C12-C21</f>
        <v>102.98999999999978</v>
      </c>
      <c r="D24" s="34">
        <f>D12-D21</f>
        <v>102.98999999999978</v>
      </c>
      <c r="E24" s="34">
        <f>E12-E21</f>
        <v>102.98999999999978</v>
      </c>
      <c r="F24" s="34">
        <f>F12-F21</f>
        <v>102.98999999999978</v>
      </c>
    </row>
    <row r="26" spans="1:7" ht="16.5" x14ac:dyDescent="0.15">
      <c r="B26" s="58"/>
      <c r="C26" s="58"/>
      <c r="D26" s="58"/>
      <c r="E26" s="58"/>
      <c r="F26" s="58"/>
      <c r="G26" s="58"/>
    </row>
    <row r="30" spans="1:7" ht="13.9" customHeight="1" x14ac:dyDescent="0.15"/>
    <row r="31" spans="1:7" ht="13.9" customHeight="1" x14ac:dyDescent="0.15"/>
    <row r="32" spans="1:7" ht="13.9" customHeight="1" x14ac:dyDescent="0.15"/>
    <row r="33" ht="13.9" customHeight="1" x14ac:dyDescent="0.15"/>
    <row r="35" ht="13.9" customHeight="1" x14ac:dyDescent="0.15"/>
    <row r="36" ht="13.9" customHeight="1" x14ac:dyDescent="0.15"/>
    <row r="37" ht="13.9" customHeight="1" x14ac:dyDescent="0.15"/>
    <row r="38" ht="13.9" customHeight="1" x14ac:dyDescent="0.15"/>
    <row r="39" ht="13.9" customHeight="1" x14ac:dyDescent="0.15"/>
    <row r="40" ht="13.9" customHeight="1" x14ac:dyDescent="0.15"/>
    <row r="41" ht="13.9" customHeight="1" x14ac:dyDescent="0.15"/>
    <row r="42" ht="13.9" customHeight="1" x14ac:dyDescent="0.15"/>
    <row r="43" ht="13.9" customHeight="1" x14ac:dyDescent="0.15"/>
    <row r="44" ht="13.9" customHeight="1" x14ac:dyDescent="0.15"/>
    <row r="45" ht="13.9" customHeight="1" x14ac:dyDescent="0.15"/>
    <row r="46" ht="13.9" customHeight="1" x14ac:dyDescent="0.15"/>
    <row r="47" ht="13.9" customHeight="1" x14ac:dyDescent="0.15"/>
    <row r="48" ht="13.9" customHeight="1" x14ac:dyDescent="0.15"/>
    <row r="49" ht="13.9" customHeight="1" x14ac:dyDescent="0.15"/>
    <row r="50" ht="13.9" customHeight="1" x14ac:dyDescent="0.15"/>
    <row r="51" ht="13.9" customHeight="1" x14ac:dyDescent="0.15"/>
    <row r="52" ht="13.9" customHeight="1" x14ac:dyDescent="0.15"/>
    <row r="53" ht="13.9" customHeight="1" x14ac:dyDescent="0.15"/>
    <row r="54" ht="13.9" customHeight="1" x14ac:dyDescent="0.15"/>
    <row r="55" ht="13.9" customHeight="1" x14ac:dyDescent="0.15"/>
    <row r="56" ht="13.9" customHeight="1" x14ac:dyDescent="0.15"/>
    <row r="57" ht="13.9" customHeight="1" x14ac:dyDescent="0.15"/>
    <row r="58" ht="13.9" customHeight="1" x14ac:dyDescent="0.15"/>
    <row r="59" ht="13.9" customHeight="1" x14ac:dyDescent="0.15"/>
    <row r="60" ht="13.9" customHeight="1" x14ac:dyDescent="0.15"/>
    <row r="61" ht="13.9" customHeight="1" x14ac:dyDescent="0.15"/>
    <row r="62" ht="13.9" customHeight="1" x14ac:dyDescent="0.15"/>
    <row r="63" ht="13.9" customHeight="1" x14ac:dyDescent="0.15"/>
    <row r="64" ht="13.9" customHeight="1" x14ac:dyDescent="0.15"/>
    <row r="65" ht="13.9" customHeight="1" x14ac:dyDescent="0.15"/>
    <row r="66" ht="13.9" customHeight="1" x14ac:dyDescent="0.15"/>
    <row r="67" ht="13.9" customHeight="1" x14ac:dyDescent="0.15"/>
    <row r="68" ht="13.9" customHeight="1" x14ac:dyDescent="0.15"/>
    <row r="69" ht="13.9" customHeight="1" x14ac:dyDescent="0.15"/>
    <row r="70" ht="13.9" customHeight="1" x14ac:dyDescent="0.15"/>
    <row r="71" ht="13.9" customHeight="1" x14ac:dyDescent="0.15"/>
    <row r="72" ht="13.9" customHeight="1" x14ac:dyDescent="0.15"/>
    <row r="73" ht="13.9" customHeight="1" x14ac:dyDescent="0.15"/>
    <row r="74" ht="13.9" customHeight="1" x14ac:dyDescent="0.15"/>
    <row r="75" ht="13.9" customHeight="1" x14ac:dyDescent="0.15"/>
    <row r="76" ht="13.9" customHeight="1" x14ac:dyDescent="0.15"/>
    <row r="77" ht="13.9" customHeight="1" x14ac:dyDescent="0.15"/>
    <row r="78" ht="13.9" customHeight="1" x14ac:dyDescent="0.15"/>
    <row r="79" ht="13.9" customHeight="1" x14ac:dyDescent="0.15"/>
    <row r="80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  <row r="94" ht="13.9" customHeight="1" x14ac:dyDescent="0.15"/>
    <row r="95" ht="13.9" customHeight="1" x14ac:dyDescent="0.15"/>
    <row r="97" ht="13.9" customHeight="1" x14ac:dyDescent="0.15"/>
    <row r="98" ht="13.9" customHeight="1" x14ac:dyDescent="0.15"/>
    <row r="99" ht="13.9" customHeight="1" x14ac:dyDescent="0.15"/>
    <row r="100" ht="13.9" customHeight="1" x14ac:dyDescent="0.15"/>
    <row r="101" ht="13.9" customHeight="1" x14ac:dyDescent="0.15"/>
    <row r="102" ht="13.9" customHeight="1" x14ac:dyDescent="0.15"/>
    <row r="103" ht="13.9" customHeight="1" x14ac:dyDescent="0.15"/>
    <row r="104" ht="13.9" customHeight="1" x14ac:dyDescent="0.15"/>
    <row r="105" ht="13.9" customHeight="1" x14ac:dyDescent="0.15"/>
    <row r="106" ht="13.9" customHeight="1" x14ac:dyDescent="0.15"/>
    <row r="107" ht="13.9" customHeight="1" x14ac:dyDescent="0.15"/>
    <row r="108" ht="13.9" customHeight="1" x14ac:dyDescent="0.15"/>
    <row r="109" ht="13.9" customHeight="1" x14ac:dyDescent="0.15"/>
    <row r="110" ht="13.9" customHeight="1" x14ac:dyDescent="0.15"/>
    <row r="111" ht="13.9" customHeight="1" x14ac:dyDescent="0.15"/>
    <row r="112" ht="13.9" customHeight="1" x14ac:dyDescent="0.15"/>
    <row r="113" ht="13.9" customHeight="1" x14ac:dyDescent="0.15"/>
    <row r="114" ht="13.9" customHeight="1" x14ac:dyDescent="0.15"/>
    <row r="115" ht="13.9" customHeight="1" x14ac:dyDescent="0.15"/>
    <row r="116" ht="13.9" customHeight="1" x14ac:dyDescent="0.15"/>
    <row r="117" ht="13.9" customHeight="1" x14ac:dyDescent="0.15"/>
    <row r="118" ht="13.9" customHeight="1" x14ac:dyDescent="0.15"/>
    <row r="119" ht="13.9" customHeight="1" x14ac:dyDescent="0.15"/>
    <row r="120" ht="13.9" customHeight="1" x14ac:dyDescent="0.15"/>
    <row r="121" ht="13.9" customHeight="1" x14ac:dyDescent="0.15"/>
    <row r="122" ht="13.9" customHeight="1" x14ac:dyDescent="0.15"/>
    <row r="123" ht="13.9" customHeight="1" x14ac:dyDescent="0.15"/>
    <row r="124" ht="13.9" customHeight="1" x14ac:dyDescent="0.15"/>
    <row r="125" ht="13.9" customHeight="1" x14ac:dyDescent="0.15"/>
    <row r="126" ht="13.9" customHeight="1" x14ac:dyDescent="0.15"/>
    <row r="127" ht="13.9" customHeight="1" x14ac:dyDescent="0.15"/>
    <row r="128" ht="13.9" customHeight="1" x14ac:dyDescent="0.15"/>
    <row r="129" ht="13.9" customHeight="1" x14ac:dyDescent="0.15"/>
    <row r="130" ht="13.9" customHeight="1" x14ac:dyDescent="0.15"/>
    <row r="131" ht="13.9" customHeight="1" x14ac:dyDescent="0.15"/>
    <row r="132" ht="13.9" customHeight="1" x14ac:dyDescent="0.15"/>
    <row r="133" ht="13.9" customHeight="1" x14ac:dyDescent="0.15"/>
    <row r="134" ht="13.9" customHeight="1" x14ac:dyDescent="0.15"/>
    <row r="135" ht="13.9" customHeight="1" x14ac:dyDescent="0.15"/>
    <row r="136" ht="13.9" customHeight="1" x14ac:dyDescent="0.15"/>
    <row r="137" ht="13.9" customHeight="1" x14ac:dyDescent="0.15"/>
    <row r="138" ht="13.9" customHeight="1" x14ac:dyDescent="0.15"/>
    <row r="139" ht="13.9" customHeight="1" x14ac:dyDescent="0.15"/>
    <row r="140" ht="13.9" customHeight="1" x14ac:dyDescent="0.15"/>
    <row r="141" ht="13.9" customHeight="1" x14ac:dyDescent="0.15"/>
    <row r="142" ht="13.9" customHeight="1" x14ac:dyDescent="0.15"/>
    <row r="143" ht="13.9" customHeight="1" x14ac:dyDescent="0.15"/>
    <row r="144" ht="13.9" customHeight="1" x14ac:dyDescent="0.15"/>
    <row r="145" ht="13.9" customHeight="1" x14ac:dyDescent="0.15"/>
    <row r="146" ht="13.9" customHeight="1" x14ac:dyDescent="0.15"/>
    <row r="147" ht="13.9" customHeight="1" x14ac:dyDescent="0.15"/>
    <row r="148" ht="13.9" customHeight="1" x14ac:dyDescent="0.15"/>
    <row r="149" ht="13.9" customHeight="1" x14ac:dyDescent="0.15"/>
    <row r="150" ht="13.9" customHeight="1" x14ac:dyDescent="0.15"/>
    <row r="151" ht="13.9" customHeight="1" x14ac:dyDescent="0.15"/>
    <row r="152" ht="13.9" customHeight="1" x14ac:dyDescent="0.15"/>
    <row r="153" ht="13.9" customHeight="1" x14ac:dyDescent="0.15"/>
    <row r="154" ht="13.9" customHeight="1" x14ac:dyDescent="0.15"/>
    <row r="155" ht="13.9" customHeight="1" x14ac:dyDescent="0.15"/>
    <row r="156" ht="13.9" customHeight="1" x14ac:dyDescent="0.15"/>
    <row r="157" ht="13.9" customHeight="1" x14ac:dyDescent="0.15"/>
    <row r="158" ht="13.9" customHeight="1" x14ac:dyDescent="0.15"/>
    <row r="159" ht="13.9" customHeight="1" x14ac:dyDescent="0.15"/>
    <row r="160" ht="13.9" customHeight="1" x14ac:dyDescent="0.15"/>
    <row r="161" ht="13.9" customHeight="1" x14ac:dyDescent="0.15"/>
    <row r="162" ht="13.9" customHeight="1" x14ac:dyDescent="0.15"/>
    <row r="163" ht="13.9" customHeight="1" x14ac:dyDescent="0.15"/>
    <row r="164" ht="13.9" customHeight="1" x14ac:dyDescent="0.15"/>
    <row r="165" ht="13.9" customHeight="1" x14ac:dyDescent="0.15"/>
    <row r="166" ht="13.9" customHeight="1" x14ac:dyDescent="0.15"/>
    <row r="167" ht="13.9" customHeight="1" x14ac:dyDescent="0.15"/>
    <row r="168" ht="13.9" customHeight="1" x14ac:dyDescent="0.15"/>
    <row r="169" ht="13.9" customHeight="1" x14ac:dyDescent="0.15"/>
    <row r="170" ht="13.9" customHeight="1" x14ac:dyDescent="0.15"/>
    <row r="171" ht="13.9" customHeight="1" x14ac:dyDescent="0.15"/>
    <row r="172" ht="13.9" customHeight="1" x14ac:dyDescent="0.15"/>
    <row r="173" ht="13.9" customHeight="1" x14ac:dyDescent="0.15"/>
    <row r="174" ht="13.9" customHeight="1" x14ac:dyDescent="0.15"/>
    <row r="175" ht="13.9" customHeight="1" x14ac:dyDescent="0.15"/>
    <row r="176" ht="13.9" customHeight="1" x14ac:dyDescent="0.15"/>
    <row r="177" ht="13.9" customHeight="1" x14ac:dyDescent="0.15"/>
    <row r="178" ht="13.9" customHeight="1" x14ac:dyDescent="0.15"/>
    <row r="179" ht="13.9" customHeight="1" x14ac:dyDescent="0.15"/>
    <row r="180" ht="13.9" customHeight="1" x14ac:dyDescent="0.15"/>
    <row r="181" ht="13.9" customHeight="1" x14ac:dyDescent="0.15"/>
    <row r="182" ht="13.9" customHeight="1" x14ac:dyDescent="0.15"/>
    <row r="183" ht="13.9" customHeight="1" x14ac:dyDescent="0.15"/>
  </sheetData>
  <mergeCells count="13">
    <mergeCell ref="B26:G26"/>
    <mergeCell ref="A2:F2"/>
    <mergeCell ref="A3:F3"/>
    <mergeCell ref="A4:F4"/>
    <mergeCell ref="A6:F6"/>
    <mergeCell ref="A9:A10"/>
    <mergeCell ref="B9:B10"/>
    <mergeCell ref="C9:F9"/>
    <mergeCell ref="M11:P11"/>
    <mergeCell ref="A15:F15"/>
    <mergeCell ref="A18:A19"/>
    <mergeCell ref="B18:B19"/>
    <mergeCell ref="C18:F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98FA-2855-4542-BE0B-C09525FD1850}">
  <sheetPr>
    <tabColor theme="2" tint="-0.24985503707998902"/>
  </sheetPr>
  <dimension ref="A2:CC590"/>
  <sheetViews>
    <sheetView topLeftCell="A92" zoomScale="85" workbookViewId="0">
      <selection activeCell="A76" sqref="A76:A105"/>
    </sheetView>
  </sheetViews>
  <sheetFormatPr defaultRowHeight="15" x14ac:dyDescent="0.2"/>
  <cols>
    <col min="1" max="1" width="13.85546875" customWidth="1"/>
    <col min="2" max="5" width="16.6796875" customWidth="1"/>
    <col min="6" max="6" width="13.71875" customWidth="1"/>
    <col min="7" max="12" width="13.046875" customWidth="1"/>
    <col min="13" max="14" width="14.9296875" customWidth="1"/>
    <col min="15" max="15" width="9.14453125" bestFit="1" customWidth="1"/>
    <col min="16" max="26" width="13.85546875" customWidth="1"/>
    <col min="27" max="27" width="15.33203125" bestFit="1" customWidth="1"/>
    <col min="78" max="78" width="11.296875" bestFit="1" customWidth="1"/>
  </cols>
  <sheetData>
    <row r="2" spans="1:76" s="10" customFormat="1" ht="18.75" thickBot="1" x14ac:dyDescent="0.25">
      <c r="A2" s="5"/>
      <c r="B2" s="73" t="s">
        <v>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0" customFormat="1" ht="24.75" thickBot="1" x14ac:dyDescent="0.25">
      <c r="A3" s="8" t="s">
        <v>1</v>
      </c>
      <c r="B3" s="11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2" t="s">
        <v>13</v>
      </c>
      <c r="M3" s="15" t="s">
        <v>14</v>
      </c>
      <c r="N3" s="14" t="s">
        <v>15</v>
      </c>
      <c r="O3" s="12" t="s">
        <v>16</v>
      </c>
      <c r="P3" s="15" t="s">
        <v>17</v>
      </c>
      <c r="Q3" s="13" t="s">
        <v>18</v>
      </c>
      <c r="R3" s="12" t="s">
        <v>19</v>
      </c>
      <c r="S3" s="13" t="s">
        <v>20</v>
      </c>
      <c r="T3" s="12" t="s">
        <v>21</v>
      </c>
      <c r="U3" s="13" t="s">
        <v>22</v>
      </c>
      <c r="V3" s="12" t="s">
        <v>23</v>
      </c>
      <c r="W3" s="13" t="s">
        <v>24</v>
      </c>
      <c r="X3" s="12" t="s">
        <v>25</v>
      </c>
      <c r="Y3" s="16" t="s">
        <v>26</v>
      </c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s="10" customFormat="1" x14ac:dyDescent="0.2">
      <c r="A4" s="6">
        <v>45901</v>
      </c>
      <c r="B4" s="2">
        <v>4668.82</v>
      </c>
      <c r="C4" s="2">
        <v>4424.41</v>
      </c>
      <c r="D4" s="2">
        <v>4190.33</v>
      </c>
      <c r="E4" s="2">
        <v>4056.87</v>
      </c>
      <c r="F4" s="2">
        <v>2969.75</v>
      </c>
      <c r="G4" s="2">
        <v>2970.84</v>
      </c>
      <c r="H4" s="2">
        <v>4409.45</v>
      </c>
      <c r="I4" s="2">
        <v>4880.66</v>
      </c>
      <c r="J4" s="2">
        <v>5405.7000000000007</v>
      </c>
      <c r="K4" s="2">
        <v>5806.22</v>
      </c>
      <c r="L4" s="2">
        <v>5803.83</v>
      </c>
      <c r="M4" s="2">
        <v>5879.9600000000009</v>
      </c>
      <c r="N4" s="2">
        <v>5898.6</v>
      </c>
      <c r="O4" s="2">
        <v>5939.82</v>
      </c>
      <c r="P4" s="2">
        <v>5951.8600000000006</v>
      </c>
      <c r="Q4" s="2">
        <v>5984.7300000000005</v>
      </c>
      <c r="R4" s="2">
        <v>5979.2900000000009</v>
      </c>
      <c r="S4" s="2">
        <v>5909.6900000000005</v>
      </c>
      <c r="T4" s="2">
        <v>5769.7800000000007</v>
      </c>
      <c r="U4" s="2">
        <v>5617.85</v>
      </c>
      <c r="V4" s="2">
        <v>5551.05</v>
      </c>
      <c r="W4" s="2">
        <v>5550.64</v>
      </c>
      <c r="X4" s="2">
        <v>5322.25</v>
      </c>
      <c r="Y4" s="2">
        <v>5174.49</v>
      </c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s="10" customFormat="1" x14ac:dyDescent="0.2">
      <c r="A5" s="6">
        <v>45902</v>
      </c>
      <c r="B5" s="51">
        <v>4940.54</v>
      </c>
      <c r="C5" s="2">
        <v>4675.54</v>
      </c>
      <c r="D5" s="2">
        <v>4521.45</v>
      </c>
      <c r="E5" s="2">
        <v>4426.3100000000004</v>
      </c>
      <c r="F5" s="2">
        <v>4371.6499999999996</v>
      </c>
      <c r="G5" s="2">
        <v>4424.34</v>
      </c>
      <c r="H5" s="2">
        <v>4427.71</v>
      </c>
      <c r="I5" s="2">
        <v>4721.5300000000007</v>
      </c>
      <c r="J5" s="2">
        <v>5220.38</v>
      </c>
      <c r="K5" s="2">
        <v>5425.3700000000008</v>
      </c>
      <c r="L5" s="2">
        <v>5577.84</v>
      </c>
      <c r="M5" s="2">
        <v>5627.06</v>
      </c>
      <c r="N5" s="2">
        <v>5617.16</v>
      </c>
      <c r="O5" s="2">
        <v>5623.72</v>
      </c>
      <c r="P5" s="2">
        <v>5628.2100000000009</v>
      </c>
      <c r="Q5" s="2">
        <v>5653.68</v>
      </c>
      <c r="R5" s="2">
        <v>5653.5400000000009</v>
      </c>
      <c r="S5" s="2">
        <v>5626.64</v>
      </c>
      <c r="T5" s="2">
        <v>5645.1200000000008</v>
      </c>
      <c r="U5" s="2">
        <v>5577.4800000000005</v>
      </c>
      <c r="V5" s="2">
        <v>5551.42</v>
      </c>
      <c r="W5" s="2">
        <v>5533.2300000000005</v>
      </c>
      <c r="X5" s="2">
        <v>5366.01</v>
      </c>
      <c r="Y5" s="2">
        <v>5232.4600000000009</v>
      </c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0" customFormat="1" x14ac:dyDescent="0.2">
      <c r="A6" s="6">
        <v>45903</v>
      </c>
      <c r="B6" s="2">
        <v>4688.72</v>
      </c>
      <c r="C6" s="2">
        <v>4544.2299999999996</v>
      </c>
      <c r="D6" s="2">
        <v>4427.34</v>
      </c>
      <c r="E6" s="2">
        <v>4375.58</v>
      </c>
      <c r="F6" s="2">
        <v>4354.6000000000004</v>
      </c>
      <c r="G6" s="2">
        <v>4365.1499999999996</v>
      </c>
      <c r="H6" s="2">
        <v>4360.8999999999996</v>
      </c>
      <c r="I6" s="2">
        <v>4519.17</v>
      </c>
      <c r="J6" s="2">
        <v>4977.7299999999996</v>
      </c>
      <c r="K6" s="2">
        <v>5332.9800000000005</v>
      </c>
      <c r="L6" s="2">
        <v>5488.57</v>
      </c>
      <c r="M6" s="2">
        <v>5530.8</v>
      </c>
      <c r="N6" s="2">
        <v>5537.2100000000009</v>
      </c>
      <c r="O6" s="2">
        <v>5550.2800000000007</v>
      </c>
      <c r="P6" s="2">
        <v>5596.7100000000009</v>
      </c>
      <c r="Q6" s="2">
        <v>5633.22</v>
      </c>
      <c r="R6" s="2">
        <v>5768.7800000000007</v>
      </c>
      <c r="S6" s="2">
        <v>5778.66</v>
      </c>
      <c r="T6" s="2">
        <v>5751.8600000000006</v>
      </c>
      <c r="U6" s="2">
        <v>5718.27</v>
      </c>
      <c r="V6" s="2">
        <v>5596.9800000000005</v>
      </c>
      <c r="W6" s="2">
        <v>5610.9500000000007</v>
      </c>
      <c r="X6" s="2">
        <v>5345.41</v>
      </c>
      <c r="Y6" s="2">
        <v>5084.9500000000007</v>
      </c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s="10" customFormat="1" x14ac:dyDescent="0.2">
      <c r="A7" s="6">
        <v>45904</v>
      </c>
      <c r="B7" s="2">
        <v>4875.34</v>
      </c>
      <c r="C7" s="2">
        <v>4602.9400000000005</v>
      </c>
      <c r="D7" s="2">
        <v>4363.25</v>
      </c>
      <c r="E7" s="2">
        <v>4290.6100000000006</v>
      </c>
      <c r="F7" s="2">
        <v>4268.8</v>
      </c>
      <c r="G7" s="2">
        <v>4397.8900000000003</v>
      </c>
      <c r="H7" s="2">
        <v>4535.6900000000005</v>
      </c>
      <c r="I7" s="2">
        <v>5107.0400000000009</v>
      </c>
      <c r="J7" s="2">
        <v>5680.17</v>
      </c>
      <c r="K7" s="2">
        <v>5964.59</v>
      </c>
      <c r="L7" s="2">
        <v>6027.99</v>
      </c>
      <c r="M7" s="2">
        <v>6026.17</v>
      </c>
      <c r="N7" s="2">
        <v>6000.84</v>
      </c>
      <c r="O7" s="2">
        <v>6022.89</v>
      </c>
      <c r="P7" s="2">
        <v>6028</v>
      </c>
      <c r="Q7" s="2">
        <v>6024.8</v>
      </c>
      <c r="R7" s="2">
        <v>6050.6900000000005</v>
      </c>
      <c r="S7" s="2">
        <v>5979.93</v>
      </c>
      <c r="T7" s="2">
        <v>5937.7800000000007</v>
      </c>
      <c r="U7" s="2">
        <v>5907.22</v>
      </c>
      <c r="V7" s="2">
        <v>5716.84</v>
      </c>
      <c r="W7" s="2">
        <v>5707.65</v>
      </c>
      <c r="X7" s="2">
        <v>5819.06</v>
      </c>
      <c r="Y7" s="2">
        <v>4997.05</v>
      </c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s="10" customFormat="1" x14ac:dyDescent="0.2">
      <c r="A8" s="6">
        <v>45905</v>
      </c>
      <c r="B8" s="2">
        <v>4752.7000000000007</v>
      </c>
      <c r="C8" s="2">
        <v>4617.58</v>
      </c>
      <c r="D8" s="2">
        <v>4362.37</v>
      </c>
      <c r="E8" s="2">
        <v>4272.8500000000004</v>
      </c>
      <c r="F8" s="2">
        <v>4310.5200000000004</v>
      </c>
      <c r="G8" s="2">
        <v>4369.66</v>
      </c>
      <c r="H8" s="2">
        <v>4544.92</v>
      </c>
      <c r="I8" s="2">
        <v>5028.66</v>
      </c>
      <c r="J8" s="2">
        <v>5584.0400000000009</v>
      </c>
      <c r="K8" s="2">
        <v>5810.68</v>
      </c>
      <c r="L8" s="2">
        <v>5791.15</v>
      </c>
      <c r="M8" s="2">
        <v>5835.07</v>
      </c>
      <c r="N8" s="2">
        <v>5843.33</v>
      </c>
      <c r="O8" s="2">
        <v>5905.3600000000006</v>
      </c>
      <c r="P8" s="2">
        <v>5993.88</v>
      </c>
      <c r="Q8" s="2">
        <v>6015.66</v>
      </c>
      <c r="R8" s="2">
        <v>6038.7000000000007</v>
      </c>
      <c r="S8" s="2">
        <v>5968.9500000000007</v>
      </c>
      <c r="T8" s="2">
        <v>5901.4800000000005</v>
      </c>
      <c r="U8" s="2">
        <v>5796.39</v>
      </c>
      <c r="V8" s="2">
        <v>5767.6</v>
      </c>
      <c r="W8" s="2">
        <v>5759.76</v>
      </c>
      <c r="X8" s="2">
        <v>5394.1100000000006</v>
      </c>
      <c r="Y8" s="2">
        <v>5168.8700000000008</v>
      </c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10" customFormat="1" x14ac:dyDescent="0.2">
      <c r="A9" s="6">
        <v>45906</v>
      </c>
      <c r="B9" s="2">
        <v>4695.41</v>
      </c>
      <c r="C9" s="2">
        <v>4499.3500000000004</v>
      </c>
      <c r="D9" s="2">
        <v>4279.0600000000004</v>
      </c>
      <c r="E9" s="2">
        <v>3992.76</v>
      </c>
      <c r="F9" s="2">
        <v>3863.48</v>
      </c>
      <c r="G9" s="2">
        <v>4282.1499999999996</v>
      </c>
      <c r="H9" s="2">
        <v>4405.49</v>
      </c>
      <c r="I9" s="2">
        <v>4997.1000000000004</v>
      </c>
      <c r="J9" s="2">
        <v>5472.6</v>
      </c>
      <c r="K9" s="2">
        <v>5775.2800000000007</v>
      </c>
      <c r="L9" s="2">
        <v>5809.91</v>
      </c>
      <c r="M9" s="2">
        <v>5892.06</v>
      </c>
      <c r="N9" s="2">
        <v>5884.24</v>
      </c>
      <c r="O9" s="2">
        <v>5900.83</v>
      </c>
      <c r="P9" s="2">
        <v>5914.16</v>
      </c>
      <c r="Q9" s="2">
        <v>5953.2900000000009</v>
      </c>
      <c r="R9" s="2">
        <v>5957.35</v>
      </c>
      <c r="S9" s="2">
        <v>5941.93</v>
      </c>
      <c r="T9" s="2">
        <v>5825.33</v>
      </c>
      <c r="U9" s="2">
        <v>5740.05</v>
      </c>
      <c r="V9" s="2">
        <v>5725.7000000000007</v>
      </c>
      <c r="W9" s="2">
        <v>5688.18</v>
      </c>
      <c r="X9" s="2">
        <v>5290.34</v>
      </c>
      <c r="Y9" s="2">
        <v>5072.09</v>
      </c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s="10" customFormat="1" x14ac:dyDescent="0.2">
      <c r="A10" s="6">
        <v>45907</v>
      </c>
      <c r="B10" s="2">
        <v>4681.7000000000007</v>
      </c>
      <c r="C10" s="2">
        <v>4324.38</v>
      </c>
      <c r="D10" s="2">
        <v>4149.21</v>
      </c>
      <c r="E10" s="2">
        <v>3878.29</v>
      </c>
      <c r="F10" s="2">
        <v>3205.05</v>
      </c>
      <c r="G10" s="2">
        <v>3978.7200000000003</v>
      </c>
      <c r="H10" s="2">
        <v>4450.3500000000004</v>
      </c>
      <c r="I10" s="2">
        <v>4971.1100000000006</v>
      </c>
      <c r="J10" s="2">
        <v>5415.5400000000009</v>
      </c>
      <c r="K10" s="2">
        <v>5723.2000000000007</v>
      </c>
      <c r="L10" s="2">
        <v>5725.0400000000009</v>
      </c>
      <c r="M10" s="2">
        <v>5709.83</v>
      </c>
      <c r="N10" s="2">
        <v>5707.56</v>
      </c>
      <c r="O10" s="2">
        <v>5753.4500000000007</v>
      </c>
      <c r="P10" s="2">
        <v>5792.2900000000009</v>
      </c>
      <c r="Q10" s="2">
        <v>5808.89</v>
      </c>
      <c r="R10" s="2">
        <v>5834.93</v>
      </c>
      <c r="S10" s="2">
        <v>5794.97</v>
      </c>
      <c r="T10" s="2">
        <v>5735.02</v>
      </c>
      <c r="U10" s="2">
        <v>5632.7900000000009</v>
      </c>
      <c r="V10" s="2">
        <v>5583.5300000000007</v>
      </c>
      <c r="W10" s="2">
        <v>5544.4600000000009</v>
      </c>
      <c r="X10" s="2">
        <v>5386.72</v>
      </c>
      <c r="Y10" s="2">
        <v>5125.1499999999996</v>
      </c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10" customFormat="1" x14ac:dyDescent="0.2">
      <c r="A11" s="6">
        <v>45908</v>
      </c>
      <c r="B11" s="2">
        <v>4734.9500000000007</v>
      </c>
      <c r="C11" s="2">
        <v>4548.71</v>
      </c>
      <c r="D11" s="2">
        <v>4299.1900000000005</v>
      </c>
      <c r="E11" s="2">
        <v>4205.0200000000004</v>
      </c>
      <c r="F11" s="2">
        <v>3911.1099999999997</v>
      </c>
      <c r="G11" s="2">
        <v>4317.54</v>
      </c>
      <c r="H11" s="2">
        <v>4443.8</v>
      </c>
      <c r="I11" s="2">
        <v>4946.88</v>
      </c>
      <c r="J11" s="2">
        <v>5438.1200000000008</v>
      </c>
      <c r="K11" s="2">
        <v>5682.3600000000006</v>
      </c>
      <c r="L11" s="2">
        <v>5613.6900000000005</v>
      </c>
      <c r="M11" s="2">
        <v>5695.9</v>
      </c>
      <c r="N11" s="2">
        <v>5717.8600000000006</v>
      </c>
      <c r="O11" s="2">
        <v>5741.18</v>
      </c>
      <c r="P11" s="2">
        <v>5723.75</v>
      </c>
      <c r="Q11" s="2">
        <v>5737.64</v>
      </c>
      <c r="R11" s="2">
        <v>5744.77</v>
      </c>
      <c r="S11" s="2">
        <v>5713.72</v>
      </c>
      <c r="T11" s="2">
        <v>5707.1</v>
      </c>
      <c r="U11" s="2">
        <v>5554.9</v>
      </c>
      <c r="V11" s="2">
        <v>5603</v>
      </c>
      <c r="W11" s="2">
        <v>5584.0300000000007</v>
      </c>
      <c r="X11" s="2">
        <v>5359.34</v>
      </c>
      <c r="Y11" s="2">
        <v>5071.75</v>
      </c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10" customFormat="1" x14ac:dyDescent="0.2">
      <c r="A12" s="6">
        <v>45909</v>
      </c>
      <c r="B12" s="2">
        <v>4956.47</v>
      </c>
      <c r="C12" s="2">
        <v>4789.66</v>
      </c>
      <c r="D12" s="2">
        <v>4582.9400000000005</v>
      </c>
      <c r="E12" s="2">
        <v>4514.84</v>
      </c>
      <c r="F12" s="2">
        <v>4451.96</v>
      </c>
      <c r="G12" s="2">
        <v>4444.8900000000003</v>
      </c>
      <c r="H12" s="2">
        <v>4425</v>
      </c>
      <c r="I12" s="2">
        <v>4861.75</v>
      </c>
      <c r="J12" s="2">
        <v>5382.93</v>
      </c>
      <c r="K12" s="2">
        <v>5636.63</v>
      </c>
      <c r="L12" s="2">
        <v>5775.4400000000005</v>
      </c>
      <c r="M12" s="2">
        <v>5717.5400000000009</v>
      </c>
      <c r="N12" s="2">
        <v>5701.65</v>
      </c>
      <c r="O12" s="2">
        <v>5701.2900000000009</v>
      </c>
      <c r="P12" s="2">
        <v>5739.52</v>
      </c>
      <c r="Q12" s="2">
        <v>5752.32</v>
      </c>
      <c r="R12" s="2">
        <v>5882.55</v>
      </c>
      <c r="S12" s="2">
        <v>5775.33</v>
      </c>
      <c r="T12" s="2">
        <v>5738.5</v>
      </c>
      <c r="U12" s="2">
        <v>5678.75</v>
      </c>
      <c r="V12" s="2">
        <v>5676.38</v>
      </c>
      <c r="W12" s="2">
        <v>5611.59</v>
      </c>
      <c r="X12" s="2">
        <v>5199.7900000000009</v>
      </c>
      <c r="Y12" s="2">
        <v>5045.7900000000009</v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10" customFormat="1" x14ac:dyDescent="0.2">
      <c r="A13" s="6">
        <v>45910</v>
      </c>
      <c r="B13" s="2">
        <v>4947.6499999999996</v>
      </c>
      <c r="C13" s="2">
        <v>4657.75</v>
      </c>
      <c r="D13" s="2">
        <v>4541.0600000000004</v>
      </c>
      <c r="E13" s="2">
        <v>4433.74</v>
      </c>
      <c r="F13" s="2">
        <v>4419.68</v>
      </c>
      <c r="G13" s="2">
        <v>4420.12</v>
      </c>
      <c r="H13" s="2">
        <v>4404.91</v>
      </c>
      <c r="I13" s="2">
        <v>4685.3700000000008</v>
      </c>
      <c r="J13" s="2">
        <v>5079</v>
      </c>
      <c r="K13" s="2">
        <v>5439.89</v>
      </c>
      <c r="L13" s="2">
        <v>5519.51</v>
      </c>
      <c r="M13" s="2">
        <v>5516.7100000000009</v>
      </c>
      <c r="N13" s="2">
        <v>5535.85</v>
      </c>
      <c r="O13" s="2">
        <v>5526.1100000000006</v>
      </c>
      <c r="P13" s="2">
        <v>5532.35</v>
      </c>
      <c r="Q13" s="2">
        <v>5573.97</v>
      </c>
      <c r="R13" s="2">
        <v>5634.59</v>
      </c>
      <c r="S13" s="2">
        <v>5718.99</v>
      </c>
      <c r="T13" s="2">
        <v>5679.6200000000008</v>
      </c>
      <c r="U13" s="2">
        <v>5634.31</v>
      </c>
      <c r="V13" s="2">
        <v>5697.72</v>
      </c>
      <c r="W13" s="2">
        <v>5610.64</v>
      </c>
      <c r="X13" s="2">
        <v>5392.93</v>
      </c>
      <c r="Y13" s="2">
        <v>5034.92</v>
      </c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10" customFormat="1" x14ac:dyDescent="0.2">
      <c r="A14" s="6">
        <v>45911</v>
      </c>
      <c r="B14" s="2">
        <v>4830.9500000000007</v>
      </c>
      <c r="C14" s="2">
        <v>4624.13</v>
      </c>
      <c r="D14" s="2">
        <v>4501.91</v>
      </c>
      <c r="E14" s="2">
        <v>4364.8600000000006</v>
      </c>
      <c r="F14" s="2">
        <v>4394.92</v>
      </c>
      <c r="G14" s="2">
        <v>4346.2700000000004</v>
      </c>
      <c r="H14" s="2">
        <v>4681.67</v>
      </c>
      <c r="I14" s="2">
        <v>5031.1499999999996</v>
      </c>
      <c r="J14" s="2">
        <v>5503.17</v>
      </c>
      <c r="K14" s="2">
        <v>5751.41</v>
      </c>
      <c r="L14" s="2">
        <v>5885.91</v>
      </c>
      <c r="M14" s="2">
        <v>5833.39</v>
      </c>
      <c r="N14" s="2">
        <v>5831.57</v>
      </c>
      <c r="O14" s="2">
        <v>5849.59</v>
      </c>
      <c r="P14" s="2">
        <v>5866.5</v>
      </c>
      <c r="Q14" s="2">
        <v>5844.18</v>
      </c>
      <c r="R14" s="2">
        <v>5865.9</v>
      </c>
      <c r="S14" s="2">
        <v>5774.66</v>
      </c>
      <c r="T14" s="2">
        <v>5754.4800000000005</v>
      </c>
      <c r="U14" s="2">
        <v>5708.35</v>
      </c>
      <c r="V14" s="2">
        <v>5729.8700000000008</v>
      </c>
      <c r="W14" s="2">
        <v>5696.7000000000007</v>
      </c>
      <c r="X14" s="2">
        <v>5435.99</v>
      </c>
      <c r="Y14" s="2">
        <v>4993.99</v>
      </c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10" customFormat="1" x14ac:dyDescent="0.2">
      <c r="A15" s="6">
        <v>45912</v>
      </c>
      <c r="B15" s="2">
        <v>4748.3700000000008</v>
      </c>
      <c r="C15" s="2">
        <v>4564.6100000000006</v>
      </c>
      <c r="D15" s="2">
        <v>4452.29</v>
      </c>
      <c r="E15" s="2">
        <v>4391.78</v>
      </c>
      <c r="F15" s="2">
        <v>4394.43</v>
      </c>
      <c r="G15" s="2">
        <v>4366.82</v>
      </c>
      <c r="H15" s="2">
        <v>4690.59</v>
      </c>
      <c r="I15" s="2">
        <v>5155.4500000000007</v>
      </c>
      <c r="J15" s="2">
        <v>5492.83</v>
      </c>
      <c r="K15" s="2">
        <v>5712.88</v>
      </c>
      <c r="L15" s="2">
        <v>5862.84</v>
      </c>
      <c r="M15" s="2">
        <v>5697.1200000000008</v>
      </c>
      <c r="N15" s="2">
        <v>5748.25</v>
      </c>
      <c r="O15" s="2">
        <v>5747.35</v>
      </c>
      <c r="P15" s="2">
        <v>5789.75</v>
      </c>
      <c r="Q15" s="2">
        <v>5740.9500000000007</v>
      </c>
      <c r="R15" s="2">
        <v>5740.25</v>
      </c>
      <c r="S15" s="2">
        <v>5726.7300000000005</v>
      </c>
      <c r="T15" s="2">
        <v>5703.08</v>
      </c>
      <c r="U15" s="2">
        <v>5655.58</v>
      </c>
      <c r="V15" s="2">
        <v>5666.1200000000008</v>
      </c>
      <c r="W15" s="2">
        <v>5644.14</v>
      </c>
      <c r="X15" s="2">
        <v>5407.3</v>
      </c>
      <c r="Y15" s="2">
        <v>5002.57</v>
      </c>
      <c r="AZ15"/>
      <c r="BA15" s="3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10" customFormat="1" x14ac:dyDescent="0.2">
      <c r="A16" s="6">
        <v>45913</v>
      </c>
      <c r="B16" s="2">
        <v>4636.13</v>
      </c>
      <c r="C16" s="2">
        <v>4538.3600000000006</v>
      </c>
      <c r="D16" s="2">
        <v>4433.2</v>
      </c>
      <c r="E16" s="2">
        <v>4402.93</v>
      </c>
      <c r="F16" s="2">
        <v>4408.1100000000006</v>
      </c>
      <c r="G16" s="2">
        <v>4383.72</v>
      </c>
      <c r="H16" s="2">
        <v>4691.88</v>
      </c>
      <c r="I16" s="2">
        <v>5048.8900000000003</v>
      </c>
      <c r="J16" s="2">
        <v>5482.9600000000009</v>
      </c>
      <c r="K16" s="2">
        <v>5783.4</v>
      </c>
      <c r="L16" s="2">
        <v>5845.31</v>
      </c>
      <c r="M16" s="2">
        <v>5843.9600000000009</v>
      </c>
      <c r="N16" s="2">
        <v>5847.33</v>
      </c>
      <c r="O16" s="2">
        <v>5945.18</v>
      </c>
      <c r="P16" s="2">
        <v>5869.4400000000005</v>
      </c>
      <c r="Q16" s="2">
        <v>5920.7800000000007</v>
      </c>
      <c r="R16" s="2">
        <v>5893.9800000000005</v>
      </c>
      <c r="S16" s="2">
        <v>5796.72</v>
      </c>
      <c r="T16" s="2">
        <v>5784.9</v>
      </c>
      <c r="U16" s="2">
        <v>5752.9500000000007</v>
      </c>
      <c r="V16" s="2">
        <v>5758.09</v>
      </c>
      <c r="W16" s="2">
        <v>5721.7800000000007</v>
      </c>
      <c r="X16" s="2">
        <v>5339.4500000000007</v>
      </c>
      <c r="Y16" s="2">
        <v>4965.13</v>
      </c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0" customFormat="1" x14ac:dyDescent="0.2">
      <c r="A17" s="6">
        <v>45914</v>
      </c>
      <c r="B17" s="2">
        <v>4704.0200000000004</v>
      </c>
      <c r="C17" s="2">
        <v>4513.28</v>
      </c>
      <c r="D17" s="2">
        <v>4427.34</v>
      </c>
      <c r="E17" s="2">
        <v>4352.91</v>
      </c>
      <c r="F17" s="2">
        <v>4367.21</v>
      </c>
      <c r="G17" s="2">
        <v>4342.43</v>
      </c>
      <c r="H17" s="2">
        <v>4699.58</v>
      </c>
      <c r="I17" s="2">
        <v>5133.5</v>
      </c>
      <c r="J17" s="2">
        <v>5512.02</v>
      </c>
      <c r="K17" s="2">
        <v>5731.33</v>
      </c>
      <c r="L17" s="2">
        <v>5762.74</v>
      </c>
      <c r="M17" s="2">
        <v>5721.8700000000008</v>
      </c>
      <c r="N17" s="2">
        <v>5694.9600000000009</v>
      </c>
      <c r="O17" s="2">
        <v>5715.3</v>
      </c>
      <c r="P17" s="2">
        <v>5739.16</v>
      </c>
      <c r="Q17" s="2">
        <v>5781.93</v>
      </c>
      <c r="R17" s="2">
        <v>5763.13</v>
      </c>
      <c r="S17" s="2">
        <v>5741.4400000000005</v>
      </c>
      <c r="T17" s="2">
        <v>5735.15</v>
      </c>
      <c r="U17" s="2">
        <v>5717.14</v>
      </c>
      <c r="V17" s="2">
        <v>5723.4500000000007</v>
      </c>
      <c r="W17" s="2">
        <v>5701.27</v>
      </c>
      <c r="X17" s="2">
        <v>5441.41</v>
      </c>
      <c r="Y17" s="2">
        <v>5000.97</v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10" customFormat="1" x14ac:dyDescent="0.2">
      <c r="A18" s="6">
        <v>45915</v>
      </c>
      <c r="B18" s="2">
        <v>4682.21</v>
      </c>
      <c r="C18" s="2">
        <v>4482.93</v>
      </c>
      <c r="D18" s="2">
        <v>4479.7</v>
      </c>
      <c r="E18" s="2">
        <v>4433.41</v>
      </c>
      <c r="F18" s="2">
        <v>4434.2700000000004</v>
      </c>
      <c r="G18" s="2">
        <v>4544.24</v>
      </c>
      <c r="H18" s="2">
        <v>4785.4400000000005</v>
      </c>
      <c r="I18" s="2">
        <v>5120.8900000000003</v>
      </c>
      <c r="J18" s="2">
        <v>5700.4500000000007</v>
      </c>
      <c r="K18" s="2">
        <v>5774.97</v>
      </c>
      <c r="L18" s="2">
        <v>5825.1100000000006</v>
      </c>
      <c r="M18" s="2">
        <v>5728.57</v>
      </c>
      <c r="N18" s="2">
        <v>5712.97</v>
      </c>
      <c r="O18" s="2">
        <v>5789.6100000000006</v>
      </c>
      <c r="P18" s="2">
        <v>5727.81</v>
      </c>
      <c r="Q18" s="2">
        <v>5805.17</v>
      </c>
      <c r="R18" s="2">
        <v>5779.64</v>
      </c>
      <c r="S18" s="2">
        <v>5777.4500000000007</v>
      </c>
      <c r="T18" s="2">
        <v>5760.9600000000009</v>
      </c>
      <c r="U18" s="2">
        <v>5710.83</v>
      </c>
      <c r="V18" s="2">
        <v>5697.68</v>
      </c>
      <c r="W18" s="2">
        <v>5644.7100000000009</v>
      </c>
      <c r="X18" s="2">
        <v>5503.2900000000009</v>
      </c>
      <c r="Y18" s="2">
        <v>5113.49</v>
      </c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10" customFormat="1" x14ac:dyDescent="0.2">
      <c r="A19" s="6">
        <v>45916</v>
      </c>
      <c r="B19" s="2">
        <v>4869.18</v>
      </c>
      <c r="C19" s="2">
        <v>4670.2299999999996</v>
      </c>
      <c r="D19" s="2">
        <v>4628.71</v>
      </c>
      <c r="E19" s="2">
        <v>4551.84</v>
      </c>
      <c r="F19" s="2">
        <v>4523.29</v>
      </c>
      <c r="G19" s="2">
        <v>4509.87</v>
      </c>
      <c r="H19" s="2">
        <v>4534.1499999999996</v>
      </c>
      <c r="I19" s="2">
        <v>4930.8700000000008</v>
      </c>
      <c r="J19" s="2">
        <v>5500.33</v>
      </c>
      <c r="K19" s="2">
        <v>5699.76</v>
      </c>
      <c r="L19" s="2">
        <v>5772.2900000000009</v>
      </c>
      <c r="M19" s="2">
        <v>5729.63</v>
      </c>
      <c r="N19" s="2">
        <v>5734.32</v>
      </c>
      <c r="O19" s="2">
        <v>5740.89</v>
      </c>
      <c r="P19" s="2">
        <v>5743.42</v>
      </c>
      <c r="Q19" s="2">
        <v>5777.9600000000009</v>
      </c>
      <c r="R19" s="2">
        <v>5786.06</v>
      </c>
      <c r="S19" s="2">
        <v>5764.83</v>
      </c>
      <c r="T19" s="2">
        <v>5753.43</v>
      </c>
      <c r="U19" s="2">
        <v>5736.9600000000009</v>
      </c>
      <c r="V19" s="2">
        <v>5755.17</v>
      </c>
      <c r="W19" s="2">
        <v>5721.6200000000008</v>
      </c>
      <c r="X19" s="2">
        <v>5503.5300000000007</v>
      </c>
      <c r="Y19" s="2">
        <v>5066.5300000000007</v>
      </c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10" customFormat="1" x14ac:dyDescent="0.2">
      <c r="A20" s="6">
        <v>45917</v>
      </c>
      <c r="B20" s="2">
        <v>4855.0200000000004</v>
      </c>
      <c r="C20" s="2">
        <v>4654.82</v>
      </c>
      <c r="D20" s="2">
        <v>4622.96</v>
      </c>
      <c r="E20" s="2">
        <v>4543.21</v>
      </c>
      <c r="F20" s="2">
        <v>4509.6400000000003</v>
      </c>
      <c r="G20" s="2">
        <v>4523.6000000000004</v>
      </c>
      <c r="H20" s="2">
        <v>4515.13</v>
      </c>
      <c r="I20" s="2">
        <v>4800.13</v>
      </c>
      <c r="J20" s="2">
        <v>5290.5400000000009</v>
      </c>
      <c r="K20" s="2">
        <v>5533.7300000000005</v>
      </c>
      <c r="L20" s="2">
        <v>5653.8600000000006</v>
      </c>
      <c r="M20" s="2">
        <v>5674.41</v>
      </c>
      <c r="N20" s="2">
        <v>5668.47</v>
      </c>
      <c r="O20" s="2">
        <v>5651.3700000000008</v>
      </c>
      <c r="P20" s="2">
        <v>5653.08</v>
      </c>
      <c r="Q20" s="2">
        <v>5682.15</v>
      </c>
      <c r="R20" s="2">
        <v>5734.22</v>
      </c>
      <c r="S20" s="2">
        <v>5754.99</v>
      </c>
      <c r="T20" s="2">
        <v>5765.41</v>
      </c>
      <c r="U20" s="2">
        <v>5714.5300000000007</v>
      </c>
      <c r="V20" s="2">
        <v>5742.32</v>
      </c>
      <c r="W20" s="2">
        <v>5724.82</v>
      </c>
      <c r="X20" s="2">
        <v>5385.02</v>
      </c>
      <c r="Y20" s="2">
        <v>4994.96</v>
      </c>
      <c r="AZ20"/>
      <c r="BA20" s="3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10" customFormat="1" x14ac:dyDescent="0.2">
      <c r="A21" s="6">
        <v>45918</v>
      </c>
      <c r="B21" s="2">
        <v>4696.09</v>
      </c>
      <c r="C21" s="2">
        <v>4546.68</v>
      </c>
      <c r="D21" s="2">
        <v>4536.22</v>
      </c>
      <c r="E21" s="2">
        <v>4500.58</v>
      </c>
      <c r="F21" s="2">
        <v>4487.09</v>
      </c>
      <c r="G21" s="2">
        <v>4528.6900000000005</v>
      </c>
      <c r="H21" s="2">
        <v>4653.9799999999996</v>
      </c>
      <c r="I21" s="2">
        <v>5130.42</v>
      </c>
      <c r="J21" s="2">
        <v>5619.1900000000005</v>
      </c>
      <c r="K21" s="2">
        <v>5754.3600000000006</v>
      </c>
      <c r="L21" s="2">
        <v>5817.75</v>
      </c>
      <c r="M21" s="2">
        <v>5799.08</v>
      </c>
      <c r="N21" s="2">
        <v>5781.6900000000005</v>
      </c>
      <c r="O21" s="2">
        <v>5820.65</v>
      </c>
      <c r="P21" s="2">
        <v>5835.83</v>
      </c>
      <c r="Q21" s="2">
        <v>5855.5</v>
      </c>
      <c r="R21" s="2">
        <v>5851.7900000000009</v>
      </c>
      <c r="S21" s="2">
        <v>5813.59</v>
      </c>
      <c r="T21" s="2">
        <v>5776.58</v>
      </c>
      <c r="U21" s="2">
        <v>5752.0300000000007</v>
      </c>
      <c r="V21" s="2">
        <v>5729.5300000000007</v>
      </c>
      <c r="W21" s="2">
        <v>5677.9400000000005</v>
      </c>
      <c r="X21" s="2">
        <v>5248.83</v>
      </c>
      <c r="Y21" s="2">
        <v>4889.5200000000004</v>
      </c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10" customFormat="1" x14ac:dyDescent="0.2">
      <c r="A22" s="6">
        <v>45919</v>
      </c>
      <c r="B22" s="2">
        <v>4604.8</v>
      </c>
      <c r="C22" s="2">
        <v>4501.93</v>
      </c>
      <c r="D22" s="2">
        <v>4494.72</v>
      </c>
      <c r="E22" s="2">
        <v>4424.7299999999996</v>
      </c>
      <c r="F22" s="2">
        <v>4445.67</v>
      </c>
      <c r="G22" s="2">
        <v>4546.47</v>
      </c>
      <c r="H22" s="2">
        <v>4700.4500000000007</v>
      </c>
      <c r="I22" s="2">
        <v>5037.0400000000009</v>
      </c>
      <c r="J22" s="2">
        <v>5502.84</v>
      </c>
      <c r="K22" s="2">
        <v>5687.99</v>
      </c>
      <c r="L22" s="2">
        <v>5737.1200000000008</v>
      </c>
      <c r="M22" s="2">
        <v>5669.83</v>
      </c>
      <c r="N22" s="2">
        <v>5660.39</v>
      </c>
      <c r="O22" s="2">
        <v>5690.91</v>
      </c>
      <c r="P22" s="2">
        <v>5677.0300000000007</v>
      </c>
      <c r="Q22" s="2">
        <v>5729.6200000000008</v>
      </c>
      <c r="R22" s="2">
        <v>5731.0400000000009</v>
      </c>
      <c r="S22" s="2">
        <v>5712.22</v>
      </c>
      <c r="T22" s="2">
        <v>5678.27</v>
      </c>
      <c r="U22" s="2">
        <v>5673.0300000000007</v>
      </c>
      <c r="V22" s="2">
        <v>5670.39</v>
      </c>
      <c r="W22" s="2">
        <v>5642.63</v>
      </c>
      <c r="X22" s="2">
        <v>5225.2100000000009</v>
      </c>
      <c r="Y22" s="2">
        <v>4930.6900000000005</v>
      </c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10" customFormat="1" x14ac:dyDescent="0.2">
      <c r="A23" s="6">
        <v>45920</v>
      </c>
      <c r="B23" s="2">
        <v>4675.93</v>
      </c>
      <c r="C23" s="2">
        <v>4540.8100000000004</v>
      </c>
      <c r="D23" s="2">
        <v>4532.92</v>
      </c>
      <c r="E23" s="2">
        <v>4491.88</v>
      </c>
      <c r="F23" s="2">
        <v>4493.8999999999996</v>
      </c>
      <c r="G23" s="2">
        <v>4568</v>
      </c>
      <c r="H23" s="2">
        <v>4757.13</v>
      </c>
      <c r="I23" s="2">
        <v>5129.01</v>
      </c>
      <c r="J23" s="2">
        <v>5652.0300000000007</v>
      </c>
      <c r="K23" s="2">
        <v>5849.75</v>
      </c>
      <c r="L23" s="2">
        <v>5937.1100000000006</v>
      </c>
      <c r="M23" s="2">
        <v>5828.75</v>
      </c>
      <c r="N23" s="2">
        <v>5807.06</v>
      </c>
      <c r="O23" s="2">
        <v>5830.1200000000008</v>
      </c>
      <c r="P23" s="2">
        <v>5840.13</v>
      </c>
      <c r="Q23" s="2">
        <v>5884.55</v>
      </c>
      <c r="R23" s="2">
        <v>5885.97</v>
      </c>
      <c r="S23" s="2">
        <v>5839.76</v>
      </c>
      <c r="T23" s="2">
        <v>5834.63</v>
      </c>
      <c r="U23" s="2">
        <v>5777.13</v>
      </c>
      <c r="V23" s="2">
        <v>5768.6100000000006</v>
      </c>
      <c r="W23" s="2">
        <v>5711.51</v>
      </c>
      <c r="X23" s="2">
        <v>5403.18</v>
      </c>
      <c r="Y23" s="2">
        <v>4970.2700000000004</v>
      </c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10" customFormat="1" x14ac:dyDescent="0.2">
      <c r="A24" s="6">
        <v>45921</v>
      </c>
      <c r="B24" s="2">
        <v>4659.13</v>
      </c>
      <c r="C24" s="2">
        <v>4557.92</v>
      </c>
      <c r="D24" s="2">
        <v>4551.53</v>
      </c>
      <c r="E24" s="2">
        <v>4516.9400000000005</v>
      </c>
      <c r="F24" s="2">
        <v>4519.7</v>
      </c>
      <c r="G24" s="2">
        <v>4559.92</v>
      </c>
      <c r="H24" s="2">
        <v>4695.6400000000003</v>
      </c>
      <c r="I24" s="2">
        <v>5167.2100000000009</v>
      </c>
      <c r="J24" s="2">
        <v>5686.39</v>
      </c>
      <c r="K24" s="2">
        <v>5837.56</v>
      </c>
      <c r="L24" s="2">
        <v>5892.17</v>
      </c>
      <c r="M24" s="2">
        <v>5797.4600000000009</v>
      </c>
      <c r="N24" s="2">
        <v>5772.66</v>
      </c>
      <c r="O24" s="2">
        <v>5796.33</v>
      </c>
      <c r="P24" s="2">
        <v>5804.08</v>
      </c>
      <c r="Q24" s="2">
        <v>5853.0300000000007</v>
      </c>
      <c r="R24" s="2">
        <v>5856.9400000000005</v>
      </c>
      <c r="S24" s="2">
        <v>5812.9500000000007</v>
      </c>
      <c r="T24" s="2">
        <v>5776.47</v>
      </c>
      <c r="U24" s="2">
        <v>5771.15</v>
      </c>
      <c r="V24" s="2">
        <v>5768.9800000000005</v>
      </c>
      <c r="W24" s="2">
        <v>5744.1900000000005</v>
      </c>
      <c r="X24" s="2">
        <v>5375.6200000000008</v>
      </c>
      <c r="Y24" s="2">
        <v>4967.6499999999996</v>
      </c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0" customFormat="1" x14ac:dyDescent="0.2">
      <c r="A25" s="6">
        <v>45922</v>
      </c>
      <c r="B25" s="2">
        <v>4698.67</v>
      </c>
      <c r="C25" s="2">
        <v>4546.38</v>
      </c>
      <c r="D25" s="2">
        <v>4542.16</v>
      </c>
      <c r="E25" s="2">
        <v>4490.32</v>
      </c>
      <c r="F25" s="2">
        <v>4511.84</v>
      </c>
      <c r="G25" s="2">
        <v>4561.37</v>
      </c>
      <c r="H25" s="2">
        <v>4742.04</v>
      </c>
      <c r="I25" s="2">
        <v>5148.2000000000007</v>
      </c>
      <c r="J25" s="2">
        <v>5671.05</v>
      </c>
      <c r="K25" s="2">
        <v>5840.14</v>
      </c>
      <c r="L25" s="2">
        <v>5893.6200000000008</v>
      </c>
      <c r="M25" s="2">
        <v>5811.57</v>
      </c>
      <c r="N25" s="2">
        <v>5806.8</v>
      </c>
      <c r="O25" s="2">
        <v>5859.57</v>
      </c>
      <c r="P25" s="2">
        <v>5864.52</v>
      </c>
      <c r="Q25" s="2">
        <v>5934.84</v>
      </c>
      <c r="R25" s="2">
        <v>5917.0300000000007</v>
      </c>
      <c r="S25" s="2">
        <v>5820.7300000000005</v>
      </c>
      <c r="T25" s="2">
        <v>5812.2100000000009</v>
      </c>
      <c r="U25" s="2">
        <v>5795.91</v>
      </c>
      <c r="V25" s="2">
        <v>5807.9500000000007</v>
      </c>
      <c r="W25" s="2">
        <v>5781.4600000000009</v>
      </c>
      <c r="X25" s="2">
        <v>5533.82</v>
      </c>
      <c r="Y25" s="2">
        <v>5015.58</v>
      </c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10" customFormat="1" x14ac:dyDescent="0.2">
      <c r="A26" s="6">
        <v>45923</v>
      </c>
      <c r="B26" s="2">
        <v>4805.1200000000008</v>
      </c>
      <c r="C26" s="2">
        <v>4650.05</v>
      </c>
      <c r="D26" s="2">
        <v>4624.4400000000005</v>
      </c>
      <c r="E26" s="2">
        <v>4550.5600000000004</v>
      </c>
      <c r="F26" s="2">
        <v>4525.68</v>
      </c>
      <c r="G26" s="2">
        <v>4538.49</v>
      </c>
      <c r="H26" s="2">
        <v>4517.1400000000003</v>
      </c>
      <c r="I26" s="2">
        <v>4979.67</v>
      </c>
      <c r="J26" s="2">
        <v>5471.0400000000009</v>
      </c>
      <c r="K26" s="2">
        <v>5699.24</v>
      </c>
      <c r="L26" s="2">
        <v>5767.7900000000009</v>
      </c>
      <c r="M26" s="2">
        <v>5725.05</v>
      </c>
      <c r="N26" s="2">
        <v>5733.93</v>
      </c>
      <c r="O26" s="2">
        <v>5741.81</v>
      </c>
      <c r="P26" s="2">
        <v>5735.93</v>
      </c>
      <c r="Q26" s="2">
        <v>5769.93</v>
      </c>
      <c r="R26" s="2">
        <v>5767.88</v>
      </c>
      <c r="S26" s="2">
        <v>5766.34</v>
      </c>
      <c r="T26" s="2">
        <v>5759.22</v>
      </c>
      <c r="U26" s="2">
        <v>5758.33</v>
      </c>
      <c r="V26" s="2">
        <v>5778.75</v>
      </c>
      <c r="W26" s="2">
        <v>5750.2000000000007</v>
      </c>
      <c r="X26" s="2">
        <v>5497.7800000000007</v>
      </c>
      <c r="Y26" s="2">
        <v>5001.32</v>
      </c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0" customFormat="1" x14ac:dyDescent="0.2">
      <c r="A27" s="6">
        <v>45924</v>
      </c>
      <c r="B27" s="2">
        <v>4843.8500000000004</v>
      </c>
      <c r="C27" s="2">
        <v>4660.55</v>
      </c>
      <c r="D27" s="2">
        <v>4591.8600000000006</v>
      </c>
      <c r="E27" s="2">
        <v>4541.5</v>
      </c>
      <c r="F27" s="2">
        <v>4520.93</v>
      </c>
      <c r="G27" s="2">
        <v>4486</v>
      </c>
      <c r="H27" s="2">
        <v>4456.82</v>
      </c>
      <c r="I27" s="2">
        <v>4861.54</v>
      </c>
      <c r="J27" s="2">
        <v>5308.1100000000006</v>
      </c>
      <c r="K27" s="2">
        <v>5569.16</v>
      </c>
      <c r="L27" s="2">
        <v>5655.1200000000008</v>
      </c>
      <c r="M27" s="2">
        <v>5628.91</v>
      </c>
      <c r="N27" s="2">
        <v>5629.35</v>
      </c>
      <c r="O27" s="2">
        <v>5668.93</v>
      </c>
      <c r="P27" s="2">
        <v>5693.84</v>
      </c>
      <c r="Q27" s="2">
        <v>5730.2300000000005</v>
      </c>
      <c r="R27" s="2">
        <v>5732.58</v>
      </c>
      <c r="S27" s="2">
        <v>5732.65</v>
      </c>
      <c r="T27" s="2">
        <v>5733.09</v>
      </c>
      <c r="U27" s="2">
        <v>5740.92</v>
      </c>
      <c r="V27" s="2">
        <v>5796.2900000000009</v>
      </c>
      <c r="W27" s="2">
        <v>5737.06</v>
      </c>
      <c r="X27" s="2">
        <v>5441.0300000000007</v>
      </c>
      <c r="Y27" s="2">
        <v>4971.18</v>
      </c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0" customFormat="1" x14ac:dyDescent="0.2">
      <c r="A28" s="6">
        <v>45925</v>
      </c>
      <c r="B28" s="2">
        <v>4844.04</v>
      </c>
      <c r="C28" s="2">
        <v>4654.4799999999996</v>
      </c>
      <c r="D28" s="2">
        <v>4601.5600000000004</v>
      </c>
      <c r="E28" s="2">
        <v>4564.6499999999996</v>
      </c>
      <c r="F28" s="2">
        <v>4566.28</v>
      </c>
      <c r="G28" s="2">
        <v>4631.2700000000004</v>
      </c>
      <c r="H28" s="2">
        <v>4865.68</v>
      </c>
      <c r="I28" s="2">
        <v>5242.6100000000006</v>
      </c>
      <c r="J28" s="2">
        <v>5866.7800000000007</v>
      </c>
      <c r="K28" s="2">
        <v>6025.72</v>
      </c>
      <c r="L28" s="2">
        <v>6066.1</v>
      </c>
      <c r="M28" s="2">
        <v>6009.93</v>
      </c>
      <c r="N28" s="2">
        <v>5998.99</v>
      </c>
      <c r="O28" s="2">
        <v>6027.2300000000005</v>
      </c>
      <c r="P28" s="2">
        <v>6030.5</v>
      </c>
      <c r="Q28" s="2">
        <v>6067.99</v>
      </c>
      <c r="R28" s="2">
        <v>6065.2900000000009</v>
      </c>
      <c r="S28" s="2">
        <v>6028.49</v>
      </c>
      <c r="T28" s="2">
        <v>6018.63</v>
      </c>
      <c r="U28" s="2">
        <v>5996.34</v>
      </c>
      <c r="V28" s="2">
        <v>6023.38</v>
      </c>
      <c r="W28" s="2">
        <v>5957.39</v>
      </c>
      <c r="X28" s="2">
        <v>5647.5300000000007</v>
      </c>
      <c r="Y28" s="2">
        <v>4989.93</v>
      </c>
      <c r="AZ28"/>
      <c r="BA28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/>
    </row>
    <row r="29" spans="1:76" s="10" customFormat="1" x14ac:dyDescent="0.2">
      <c r="A29" s="6">
        <v>45926</v>
      </c>
      <c r="B29" s="2">
        <v>4695.6100000000006</v>
      </c>
      <c r="C29" s="2">
        <v>4597.6400000000003</v>
      </c>
      <c r="D29" s="2">
        <v>4575.99</v>
      </c>
      <c r="E29" s="2">
        <v>4527.97</v>
      </c>
      <c r="F29" s="2">
        <v>4540.3600000000006</v>
      </c>
      <c r="G29" s="2">
        <v>4613.5200000000004</v>
      </c>
      <c r="H29" s="2">
        <v>4815.6100000000006</v>
      </c>
      <c r="I29" s="2">
        <v>5200.6499999999996</v>
      </c>
      <c r="J29" s="2">
        <v>5792.68</v>
      </c>
      <c r="K29" s="2">
        <v>6019.39</v>
      </c>
      <c r="L29" s="2">
        <v>6037.1200000000008</v>
      </c>
      <c r="M29" s="2">
        <v>5963.7300000000005</v>
      </c>
      <c r="N29" s="2">
        <v>5951.8</v>
      </c>
      <c r="O29" s="2">
        <v>5994.6100000000006</v>
      </c>
      <c r="P29" s="2">
        <v>5999.5400000000009</v>
      </c>
      <c r="Q29" s="2">
        <v>6018.8</v>
      </c>
      <c r="R29" s="2">
        <v>6022.2800000000007</v>
      </c>
      <c r="S29" s="2">
        <v>5996.75</v>
      </c>
      <c r="T29" s="2">
        <v>5988.47</v>
      </c>
      <c r="U29" s="2">
        <v>5974.4600000000009</v>
      </c>
      <c r="V29" s="2">
        <v>5985.2900000000009</v>
      </c>
      <c r="W29" s="2">
        <v>5921.41</v>
      </c>
      <c r="X29" s="2">
        <v>5445.41</v>
      </c>
      <c r="Y29" s="2">
        <v>4996.3700000000008</v>
      </c>
      <c r="AZ29"/>
      <c r="BA2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/>
    </row>
    <row r="30" spans="1:76" s="10" customFormat="1" x14ac:dyDescent="0.2">
      <c r="A30" s="6">
        <v>45927</v>
      </c>
      <c r="B30" s="2">
        <v>4921.0200000000004</v>
      </c>
      <c r="C30" s="2">
        <v>4771.82</v>
      </c>
      <c r="D30" s="2">
        <v>4666.7</v>
      </c>
      <c r="E30" s="2">
        <v>4613.24</v>
      </c>
      <c r="F30" s="2">
        <v>4616.58</v>
      </c>
      <c r="G30" s="2">
        <v>4622.8500000000004</v>
      </c>
      <c r="H30" s="2">
        <v>4863.8100000000004</v>
      </c>
      <c r="I30" s="2">
        <v>5291.0400000000009</v>
      </c>
      <c r="J30" s="2">
        <v>5851.49</v>
      </c>
      <c r="K30" s="2">
        <v>5966.9500000000007</v>
      </c>
      <c r="L30" s="2">
        <v>5976.1200000000008</v>
      </c>
      <c r="M30" s="2">
        <v>5971.4800000000005</v>
      </c>
      <c r="N30" s="2">
        <v>5964.9500000000007</v>
      </c>
      <c r="O30" s="2">
        <v>5981.7100000000009</v>
      </c>
      <c r="P30" s="2">
        <v>5989.1100000000006</v>
      </c>
      <c r="Q30" s="2">
        <v>5979.01</v>
      </c>
      <c r="R30" s="2">
        <v>5965.31</v>
      </c>
      <c r="S30" s="2">
        <v>5969.67</v>
      </c>
      <c r="T30" s="2">
        <v>5980.81</v>
      </c>
      <c r="U30" s="2">
        <v>5979.0400000000009</v>
      </c>
      <c r="V30" s="2">
        <v>5979.7000000000007</v>
      </c>
      <c r="W30" s="2">
        <v>5916.33</v>
      </c>
      <c r="X30" s="2">
        <v>5590.01</v>
      </c>
      <c r="Y30" s="2">
        <v>5024.3900000000003</v>
      </c>
      <c r="AZ30"/>
      <c r="BA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/>
    </row>
    <row r="31" spans="1:76" s="10" customFormat="1" x14ac:dyDescent="0.2">
      <c r="A31" s="6">
        <v>45928</v>
      </c>
      <c r="B31" s="2">
        <v>4834.5200000000004</v>
      </c>
      <c r="C31" s="2">
        <v>4710.5600000000004</v>
      </c>
      <c r="D31" s="2">
        <v>4622.8100000000004</v>
      </c>
      <c r="E31" s="2">
        <v>4596.04</v>
      </c>
      <c r="F31" s="2">
        <v>4612.04</v>
      </c>
      <c r="G31" s="2">
        <v>4676.3999999999996</v>
      </c>
      <c r="H31" s="2">
        <v>4856.3900000000003</v>
      </c>
      <c r="I31" s="2">
        <v>5278.17</v>
      </c>
      <c r="J31" s="2">
        <v>5828</v>
      </c>
      <c r="K31" s="2">
        <v>5952.2300000000005</v>
      </c>
      <c r="L31" s="2">
        <v>5962.8</v>
      </c>
      <c r="M31" s="2">
        <v>5913.63</v>
      </c>
      <c r="N31" s="2">
        <v>5888.5300000000007</v>
      </c>
      <c r="O31" s="2">
        <v>5914.7800000000007</v>
      </c>
      <c r="P31" s="2">
        <v>5909.39</v>
      </c>
      <c r="Q31" s="2">
        <v>5941.7900000000009</v>
      </c>
      <c r="R31" s="2">
        <v>5928.3600000000006</v>
      </c>
      <c r="S31" s="2">
        <v>5910.58</v>
      </c>
      <c r="T31" s="2">
        <v>5887.2000000000007</v>
      </c>
      <c r="U31" s="2">
        <v>5911.8</v>
      </c>
      <c r="V31" s="2">
        <v>5926.65</v>
      </c>
      <c r="W31" s="2">
        <v>5870.85</v>
      </c>
      <c r="X31" s="2">
        <v>5429.14</v>
      </c>
      <c r="Y31" s="2">
        <v>5004.09</v>
      </c>
      <c r="AZ31"/>
      <c r="BA31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/>
    </row>
    <row r="32" spans="1:76" s="10" customFormat="1" x14ac:dyDescent="0.2">
      <c r="A32" s="6">
        <v>45929</v>
      </c>
      <c r="B32" s="2">
        <v>4728.88</v>
      </c>
      <c r="C32" s="2">
        <v>4659.7700000000004</v>
      </c>
      <c r="D32" s="2">
        <v>4595.84</v>
      </c>
      <c r="E32" s="2">
        <v>4554.6100000000006</v>
      </c>
      <c r="F32" s="2">
        <v>4596.87</v>
      </c>
      <c r="G32" s="2">
        <v>4644.3999999999996</v>
      </c>
      <c r="H32" s="2">
        <v>4841.25</v>
      </c>
      <c r="I32" s="2">
        <v>5247.82</v>
      </c>
      <c r="J32" s="2">
        <v>5735.3</v>
      </c>
      <c r="K32" s="2">
        <v>5897.99</v>
      </c>
      <c r="L32" s="2">
        <v>5936.14</v>
      </c>
      <c r="M32" s="2">
        <v>5837.17</v>
      </c>
      <c r="N32" s="2">
        <v>5821.9</v>
      </c>
      <c r="O32" s="2">
        <v>5852.26</v>
      </c>
      <c r="P32" s="2">
        <v>5866.09</v>
      </c>
      <c r="Q32" s="2">
        <v>5903.99</v>
      </c>
      <c r="R32" s="2">
        <v>5903.7000000000007</v>
      </c>
      <c r="S32" s="2">
        <v>5865.33</v>
      </c>
      <c r="T32" s="2">
        <v>5880.34</v>
      </c>
      <c r="U32" s="2">
        <v>5905.93</v>
      </c>
      <c r="V32" s="2">
        <v>5909.82</v>
      </c>
      <c r="W32" s="2">
        <v>5928.7800000000007</v>
      </c>
      <c r="X32" s="2">
        <v>5741.59</v>
      </c>
      <c r="Y32" s="2">
        <v>5134.8500000000004</v>
      </c>
      <c r="AZ32"/>
      <c r="BA32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/>
    </row>
    <row r="33" spans="1:81" s="10" customFormat="1" x14ac:dyDescent="0.2">
      <c r="A33" s="6">
        <v>45930</v>
      </c>
      <c r="B33" s="2">
        <v>4991.2700000000004</v>
      </c>
      <c r="C33" s="2">
        <v>4960.3500000000004</v>
      </c>
      <c r="D33" s="2">
        <v>4834.21</v>
      </c>
      <c r="E33" s="2">
        <v>4761.09</v>
      </c>
      <c r="F33" s="2">
        <v>4706.29</v>
      </c>
      <c r="G33" s="2">
        <v>4741.67</v>
      </c>
      <c r="H33" s="2">
        <v>4717.91</v>
      </c>
      <c r="I33" s="2">
        <v>5158.18</v>
      </c>
      <c r="J33" s="2">
        <v>5529.2100000000009</v>
      </c>
      <c r="K33" s="2">
        <v>5832.6200000000008</v>
      </c>
      <c r="L33" s="2">
        <v>5910.89</v>
      </c>
      <c r="M33" s="2">
        <v>5853.3</v>
      </c>
      <c r="N33" s="2">
        <v>5860.2800000000007</v>
      </c>
      <c r="O33" s="2">
        <v>5852.74</v>
      </c>
      <c r="P33" s="2">
        <v>5874.25</v>
      </c>
      <c r="Q33" s="2">
        <v>5923.51</v>
      </c>
      <c r="R33" s="2">
        <v>5952.38</v>
      </c>
      <c r="S33" s="2">
        <v>5949.1</v>
      </c>
      <c r="T33" s="2">
        <v>5925.01</v>
      </c>
      <c r="U33" s="2">
        <v>5922.9800000000005</v>
      </c>
      <c r="V33" s="2">
        <v>5932.64</v>
      </c>
      <c r="W33" s="2">
        <v>5903.6900000000005</v>
      </c>
      <c r="X33" s="2">
        <v>5611.8600000000006</v>
      </c>
      <c r="Y33" s="2">
        <v>5065.9400000000005</v>
      </c>
      <c r="AZ33"/>
      <c r="BA3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/>
    </row>
    <row r="34" spans="1:81" s="10" customFormat="1" x14ac:dyDescent="0.2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Z34"/>
      <c r="BA34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/>
    </row>
    <row r="35" spans="1:81" s="10" customFormat="1" x14ac:dyDescent="0.2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Z35"/>
      <c r="BA35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/>
    </row>
    <row r="36" spans="1:81" x14ac:dyDescent="0.2">
      <c r="J36" s="7"/>
    </row>
    <row r="37" spans="1:81" ht="13.5" customHeight="1" x14ac:dyDescent="0.2"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s="10" customFormat="1" ht="18.75" thickBot="1" x14ac:dyDescent="0.25">
      <c r="A38" s="5"/>
      <c r="B38" s="73" t="s">
        <v>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81" s="10" customFormat="1" ht="24.75" thickBot="1" x14ac:dyDescent="0.25">
      <c r="A39" s="8" t="s">
        <v>1</v>
      </c>
      <c r="B39" s="11" t="s">
        <v>3</v>
      </c>
      <c r="C39" s="12" t="s">
        <v>4</v>
      </c>
      <c r="D39" s="13" t="s">
        <v>5</v>
      </c>
      <c r="E39" s="12" t="s">
        <v>6</v>
      </c>
      <c r="F39" s="12" t="s">
        <v>7</v>
      </c>
      <c r="G39" s="12" t="s">
        <v>8</v>
      </c>
      <c r="H39" s="12" t="s">
        <v>9</v>
      </c>
      <c r="I39" s="12" t="s">
        <v>10</v>
      </c>
      <c r="J39" s="12" t="s">
        <v>11</v>
      </c>
      <c r="K39" s="14" t="s">
        <v>12</v>
      </c>
      <c r="L39" s="12" t="s">
        <v>13</v>
      </c>
      <c r="M39" s="15" t="s">
        <v>14</v>
      </c>
      <c r="N39" s="14" t="s">
        <v>15</v>
      </c>
      <c r="O39" s="12" t="s">
        <v>16</v>
      </c>
      <c r="P39" s="15" t="s">
        <v>17</v>
      </c>
      <c r="Q39" s="13" t="s">
        <v>18</v>
      </c>
      <c r="R39" s="12" t="s">
        <v>19</v>
      </c>
      <c r="S39" s="13" t="s">
        <v>20</v>
      </c>
      <c r="T39" s="12" t="s">
        <v>21</v>
      </c>
      <c r="U39" s="13" t="s">
        <v>22</v>
      </c>
      <c r="V39" s="12" t="s">
        <v>23</v>
      </c>
      <c r="W39" s="13" t="s">
        <v>24</v>
      </c>
      <c r="X39" s="12" t="s">
        <v>25</v>
      </c>
      <c r="Y39" s="16" t="s">
        <v>26</v>
      </c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81" s="10" customFormat="1" x14ac:dyDescent="0.2">
      <c r="A40" s="6">
        <v>45901</v>
      </c>
      <c r="B40" s="2">
        <v>6051.51</v>
      </c>
      <c r="C40" s="2">
        <v>5807.1</v>
      </c>
      <c r="D40" s="2">
        <v>5573.02</v>
      </c>
      <c r="E40" s="2">
        <v>5439.56</v>
      </c>
      <c r="F40" s="2">
        <v>4352.4400000000005</v>
      </c>
      <c r="G40" s="2">
        <v>4353.5300000000007</v>
      </c>
      <c r="H40" s="2">
        <v>5792.14</v>
      </c>
      <c r="I40" s="2">
        <v>6263.35</v>
      </c>
      <c r="J40" s="2">
        <v>6788.39</v>
      </c>
      <c r="K40" s="2">
        <v>7188.91</v>
      </c>
      <c r="L40" s="2">
        <v>7186.52</v>
      </c>
      <c r="M40" s="2">
        <v>7262.6500000000005</v>
      </c>
      <c r="N40" s="2">
        <v>7281.2900000000009</v>
      </c>
      <c r="O40" s="2">
        <v>7322.51</v>
      </c>
      <c r="P40" s="2">
        <v>7334.55</v>
      </c>
      <c r="Q40" s="2">
        <v>7367.42</v>
      </c>
      <c r="R40" s="2">
        <v>7361.9800000000005</v>
      </c>
      <c r="S40" s="2">
        <v>7292.380000000001</v>
      </c>
      <c r="T40" s="2">
        <v>7152.47</v>
      </c>
      <c r="U40" s="2">
        <v>7000.5400000000009</v>
      </c>
      <c r="V40" s="2">
        <v>6933.74</v>
      </c>
      <c r="W40" s="2">
        <v>6933.33</v>
      </c>
      <c r="X40" s="2">
        <v>6704.9400000000005</v>
      </c>
      <c r="Y40" s="2">
        <v>6557.18</v>
      </c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81" s="10" customFormat="1" x14ac:dyDescent="0.2">
      <c r="A41" s="6">
        <v>45902</v>
      </c>
      <c r="B41" s="51">
        <v>6323.23</v>
      </c>
      <c r="C41" s="2">
        <v>6058.23</v>
      </c>
      <c r="D41" s="2">
        <v>5904.14</v>
      </c>
      <c r="E41" s="2">
        <v>5809</v>
      </c>
      <c r="F41" s="2">
        <v>5754.34</v>
      </c>
      <c r="G41" s="2">
        <v>5807.0300000000007</v>
      </c>
      <c r="H41" s="2">
        <v>5810.4</v>
      </c>
      <c r="I41" s="2">
        <v>6104.22</v>
      </c>
      <c r="J41" s="2">
        <v>6603.07</v>
      </c>
      <c r="K41" s="2">
        <v>6808.06</v>
      </c>
      <c r="L41" s="2">
        <v>6960.5300000000007</v>
      </c>
      <c r="M41" s="2">
        <v>7009.75</v>
      </c>
      <c r="N41" s="2">
        <v>6999.85</v>
      </c>
      <c r="O41" s="2">
        <v>7006.41</v>
      </c>
      <c r="P41" s="2">
        <v>7010.9000000000005</v>
      </c>
      <c r="Q41" s="2">
        <v>7036.3700000000008</v>
      </c>
      <c r="R41" s="2">
        <v>7036.2300000000005</v>
      </c>
      <c r="S41" s="2">
        <v>7009.33</v>
      </c>
      <c r="T41" s="2">
        <v>7027.81</v>
      </c>
      <c r="U41" s="2">
        <v>6960.17</v>
      </c>
      <c r="V41" s="2">
        <v>6934.1100000000006</v>
      </c>
      <c r="W41" s="2">
        <v>6915.92</v>
      </c>
      <c r="X41" s="2">
        <v>6748.7000000000007</v>
      </c>
      <c r="Y41" s="2">
        <v>6615.1500000000005</v>
      </c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81" s="10" customFormat="1" x14ac:dyDescent="0.2">
      <c r="A42" s="6">
        <v>45903</v>
      </c>
      <c r="B42" s="2">
        <v>6071.41</v>
      </c>
      <c r="C42" s="2">
        <v>5926.92</v>
      </c>
      <c r="D42" s="2">
        <v>5810.0300000000007</v>
      </c>
      <c r="E42" s="2">
        <v>5758.27</v>
      </c>
      <c r="F42" s="2">
        <v>5737.29</v>
      </c>
      <c r="G42" s="2">
        <v>5747.84</v>
      </c>
      <c r="H42" s="2">
        <v>5743.59</v>
      </c>
      <c r="I42" s="2">
        <v>5901.8600000000006</v>
      </c>
      <c r="J42" s="2">
        <v>6360.42</v>
      </c>
      <c r="K42" s="2">
        <v>6715.67</v>
      </c>
      <c r="L42" s="2">
        <v>6871.26</v>
      </c>
      <c r="M42" s="2">
        <v>6913.49</v>
      </c>
      <c r="N42" s="2">
        <v>6919.9000000000005</v>
      </c>
      <c r="O42" s="2">
        <v>6932.97</v>
      </c>
      <c r="P42" s="2">
        <v>6979.4000000000005</v>
      </c>
      <c r="Q42" s="2">
        <v>7015.91</v>
      </c>
      <c r="R42" s="2">
        <v>7151.47</v>
      </c>
      <c r="S42" s="2">
        <v>7161.35</v>
      </c>
      <c r="T42" s="2">
        <v>7134.55</v>
      </c>
      <c r="U42" s="2">
        <v>7100.9600000000009</v>
      </c>
      <c r="V42" s="2">
        <v>6979.67</v>
      </c>
      <c r="W42" s="2">
        <v>6993.64</v>
      </c>
      <c r="X42" s="2">
        <v>6728.1</v>
      </c>
      <c r="Y42" s="2">
        <v>6467.64</v>
      </c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81" s="10" customFormat="1" x14ac:dyDescent="0.2">
      <c r="A43" s="6">
        <v>45904</v>
      </c>
      <c r="B43" s="2">
        <v>6258.0300000000007</v>
      </c>
      <c r="C43" s="2">
        <v>5985.63</v>
      </c>
      <c r="D43" s="2">
        <v>5745.9400000000005</v>
      </c>
      <c r="E43" s="2">
        <v>5673.3</v>
      </c>
      <c r="F43" s="2">
        <v>5651.49</v>
      </c>
      <c r="G43" s="2">
        <v>5780.58</v>
      </c>
      <c r="H43" s="2">
        <v>5918.38</v>
      </c>
      <c r="I43" s="2">
        <v>6489.7300000000005</v>
      </c>
      <c r="J43" s="2">
        <v>7062.8600000000006</v>
      </c>
      <c r="K43" s="2">
        <v>7347.2800000000007</v>
      </c>
      <c r="L43" s="2">
        <v>7410.68</v>
      </c>
      <c r="M43" s="2">
        <v>7408.8600000000006</v>
      </c>
      <c r="N43" s="2">
        <v>7383.5300000000007</v>
      </c>
      <c r="O43" s="2">
        <v>7405.58</v>
      </c>
      <c r="P43" s="2">
        <v>7410.6900000000005</v>
      </c>
      <c r="Q43" s="2">
        <v>7407.49</v>
      </c>
      <c r="R43" s="2">
        <v>7433.380000000001</v>
      </c>
      <c r="S43" s="2">
        <v>7362.6200000000008</v>
      </c>
      <c r="T43" s="2">
        <v>7320.47</v>
      </c>
      <c r="U43" s="2">
        <v>7289.91</v>
      </c>
      <c r="V43" s="2">
        <v>7099.5300000000007</v>
      </c>
      <c r="W43" s="2">
        <v>7090.34</v>
      </c>
      <c r="X43" s="2">
        <v>7201.75</v>
      </c>
      <c r="Y43" s="2">
        <v>6379.74</v>
      </c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81" s="10" customFormat="1" x14ac:dyDescent="0.2">
      <c r="A44" s="6">
        <v>45905</v>
      </c>
      <c r="B44" s="2">
        <v>6135.39</v>
      </c>
      <c r="C44" s="2">
        <v>6000.27</v>
      </c>
      <c r="D44" s="2">
        <v>5745.06</v>
      </c>
      <c r="E44" s="2">
        <v>5655.54</v>
      </c>
      <c r="F44" s="2">
        <v>5693.21</v>
      </c>
      <c r="G44" s="2">
        <v>5752.35</v>
      </c>
      <c r="H44" s="2">
        <v>5927.6100000000006</v>
      </c>
      <c r="I44" s="2">
        <v>6411.35</v>
      </c>
      <c r="J44" s="2">
        <v>6966.7300000000005</v>
      </c>
      <c r="K44" s="2">
        <v>7193.3700000000008</v>
      </c>
      <c r="L44" s="2">
        <v>7173.84</v>
      </c>
      <c r="M44" s="2">
        <v>7217.76</v>
      </c>
      <c r="N44" s="2">
        <v>7226.02</v>
      </c>
      <c r="O44" s="2">
        <v>7288.05</v>
      </c>
      <c r="P44" s="2">
        <v>7376.57</v>
      </c>
      <c r="Q44" s="2">
        <v>7398.35</v>
      </c>
      <c r="R44" s="2">
        <v>7421.39</v>
      </c>
      <c r="S44" s="2">
        <v>7351.64</v>
      </c>
      <c r="T44" s="2">
        <v>7284.17</v>
      </c>
      <c r="U44" s="2">
        <v>7179.08</v>
      </c>
      <c r="V44" s="2">
        <v>7150.2900000000009</v>
      </c>
      <c r="W44" s="2">
        <v>7142.4500000000007</v>
      </c>
      <c r="X44" s="2">
        <v>6776.8</v>
      </c>
      <c r="Y44" s="2">
        <v>6551.56</v>
      </c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81" s="10" customFormat="1" x14ac:dyDescent="0.2">
      <c r="A45" s="6">
        <v>45906</v>
      </c>
      <c r="B45" s="2">
        <v>6078.1</v>
      </c>
      <c r="C45" s="2">
        <v>5882.04</v>
      </c>
      <c r="D45" s="2">
        <v>5661.75</v>
      </c>
      <c r="E45" s="2">
        <v>5375.45</v>
      </c>
      <c r="F45" s="2">
        <v>5246.17</v>
      </c>
      <c r="G45" s="2">
        <v>5664.84</v>
      </c>
      <c r="H45" s="2">
        <v>5788.18</v>
      </c>
      <c r="I45" s="2">
        <v>6379.7900000000009</v>
      </c>
      <c r="J45" s="2">
        <v>6855.2900000000009</v>
      </c>
      <c r="K45" s="2">
        <v>7157.97</v>
      </c>
      <c r="L45" s="2">
        <v>7192.6</v>
      </c>
      <c r="M45" s="2">
        <v>7274.75</v>
      </c>
      <c r="N45" s="2">
        <v>7266.93</v>
      </c>
      <c r="O45" s="2">
        <v>7283.52</v>
      </c>
      <c r="P45" s="2">
        <v>7296.85</v>
      </c>
      <c r="Q45" s="2">
        <v>7335.9800000000005</v>
      </c>
      <c r="R45" s="2">
        <v>7340.0400000000009</v>
      </c>
      <c r="S45" s="2">
        <v>7324.6200000000008</v>
      </c>
      <c r="T45" s="2">
        <v>7208.02</v>
      </c>
      <c r="U45" s="2">
        <v>7122.74</v>
      </c>
      <c r="V45" s="2">
        <v>7108.39</v>
      </c>
      <c r="W45" s="2">
        <v>7070.8700000000008</v>
      </c>
      <c r="X45" s="2">
        <v>6673.0300000000007</v>
      </c>
      <c r="Y45" s="2">
        <v>6454.7800000000007</v>
      </c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81" s="10" customFormat="1" x14ac:dyDescent="0.2">
      <c r="A46" s="6">
        <v>45907</v>
      </c>
      <c r="B46" s="2">
        <v>6064.39</v>
      </c>
      <c r="C46" s="2">
        <v>5707.07</v>
      </c>
      <c r="D46" s="2">
        <v>5531.9</v>
      </c>
      <c r="E46" s="2">
        <v>5260.98</v>
      </c>
      <c r="F46" s="2">
        <v>4587.74</v>
      </c>
      <c r="G46" s="2">
        <v>5361.41</v>
      </c>
      <c r="H46" s="2">
        <v>5833.04</v>
      </c>
      <c r="I46" s="2">
        <v>6353.8</v>
      </c>
      <c r="J46" s="2">
        <v>6798.2300000000005</v>
      </c>
      <c r="K46" s="2">
        <v>7105.89</v>
      </c>
      <c r="L46" s="2">
        <v>7107.7300000000005</v>
      </c>
      <c r="M46" s="2">
        <v>7092.52</v>
      </c>
      <c r="N46" s="2">
        <v>7090.25</v>
      </c>
      <c r="O46" s="2">
        <v>7136.14</v>
      </c>
      <c r="P46" s="2">
        <v>7174.9800000000005</v>
      </c>
      <c r="Q46" s="2">
        <v>7191.58</v>
      </c>
      <c r="R46" s="2">
        <v>7217.6200000000008</v>
      </c>
      <c r="S46" s="2">
        <v>7177.66</v>
      </c>
      <c r="T46" s="2">
        <v>7117.7100000000009</v>
      </c>
      <c r="U46" s="2">
        <v>7015.4800000000005</v>
      </c>
      <c r="V46" s="2">
        <v>6966.22</v>
      </c>
      <c r="W46" s="2">
        <v>6927.1500000000005</v>
      </c>
      <c r="X46" s="2">
        <v>6769.41</v>
      </c>
      <c r="Y46" s="2">
        <v>6507.84</v>
      </c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81" s="10" customFormat="1" x14ac:dyDescent="0.2">
      <c r="A47" s="6">
        <v>45908</v>
      </c>
      <c r="B47" s="2">
        <v>6117.64</v>
      </c>
      <c r="C47" s="2">
        <v>5931.4</v>
      </c>
      <c r="D47" s="2">
        <v>5681.88</v>
      </c>
      <c r="E47" s="2">
        <v>5587.71</v>
      </c>
      <c r="F47" s="2">
        <v>5293.8</v>
      </c>
      <c r="G47" s="2">
        <v>5700.23</v>
      </c>
      <c r="H47" s="2">
        <v>5826.49</v>
      </c>
      <c r="I47" s="2">
        <v>6329.57</v>
      </c>
      <c r="J47" s="2">
        <v>6820.81</v>
      </c>
      <c r="K47" s="2">
        <v>7065.05</v>
      </c>
      <c r="L47" s="2">
        <v>6996.380000000001</v>
      </c>
      <c r="M47" s="2">
        <v>7078.59</v>
      </c>
      <c r="N47" s="2">
        <v>7100.55</v>
      </c>
      <c r="O47" s="2">
        <v>7123.8700000000008</v>
      </c>
      <c r="P47" s="2">
        <v>7106.4400000000005</v>
      </c>
      <c r="Q47" s="2">
        <v>7120.33</v>
      </c>
      <c r="R47" s="2">
        <v>7127.4600000000009</v>
      </c>
      <c r="S47" s="2">
        <v>7096.41</v>
      </c>
      <c r="T47" s="2">
        <v>7089.7900000000009</v>
      </c>
      <c r="U47" s="2">
        <v>6937.59</v>
      </c>
      <c r="V47" s="2">
        <v>6985.6900000000005</v>
      </c>
      <c r="W47" s="2">
        <v>6966.72</v>
      </c>
      <c r="X47" s="2">
        <v>6742.0300000000007</v>
      </c>
      <c r="Y47" s="2">
        <v>6454.4400000000005</v>
      </c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81" s="10" customFormat="1" x14ac:dyDescent="0.2">
      <c r="A48" s="6">
        <v>45909</v>
      </c>
      <c r="B48" s="2">
        <v>6339.16</v>
      </c>
      <c r="C48" s="2">
        <v>6172.35</v>
      </c>
      <c r="D48" s="2">
        <v>5965.63</v>
      </c>
      <c r="E48" s="2">
        <v>5897.5300000000007</v>
      </c>
      <c r="F48" s="2">
        <v>5834.65</v>
      </c>
      <c r="G48" s="2">
        <v>5827.58</v>
      </c>
      <c r="H48" s="2">
        <v>5807.6900000000005</v>
      </c>
      <c r="I48" s="2">
        <v>6244.4400000000005</v>
      </c>
      <c r="J48" s="2">
        <v>6765.6200000000008</v>
      </c>
      <c r="K48" s="2">
        <v>7019.32</v>
      </c>
      <c r="L48" s="2">
        <v>7158.130000000001</v>
      </c>
      <c r="M48" s="2">
        <v>7100.2300000000005</v>
      </c>
      <c r="N48" s="2">
        <v>7084.34</v>
      </c>
      <c r="O48" s="2">
        <v>7083.9800000000005</v>
      </c>
      <c r="P48" s="2">
        <v>7122.2100000000009</v>
      </c>
      <c r="Q48" s="2">
        <v>7135.01</v>
      </c>
      <c r="R48" s="2">
        <v>7265.24</v>
      </c>
      <c r="S48" s="2">
        <v>7158.02</v>
      </c>
      <c r="T48" s="2">
        <v>7121.1900000000005</v>
      </c>
      <c r="U48" s="2">
        <v>7061.4400000000005</v>
      </c>
      <c r="V48" s="2">
        <v>7059.07</v>
      </c>
      <c r="W48" s="2">
        <v>6994.2800000000007</v>
      </c>
      <c r="X48" s="2">
        <v>6582.4800000000005</v>
      </c>
      <c r="Y48" s="2">
        <v>6428.4800000000005</v>
      </c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10" customFormat="1" x14ac:dyDescent="0.2">
      <c r="A49" s="6">
        <v>45910</v>
      </c>
      <c r="B49" s="2">
        <v>6330.34</v>
      </c>
      <c r="C49" s="2">
        <v>6040.4400000000005</v>
      </c>
      <c r="D49" s="2">
        <v>5923.75</v>
      </c>
      <c r="E49" s="2">
        <v>5816.43</v>
      </c>
      <c r="F49" s="2">
        <v>5802.37</v>
      </c>
      <c r="G49" s="2">
        <v>5802.81</v>
      </c>
      <c r="H49" s="2">
        <v>5787.6</v>
      </c>
      <c r="I49" s="2">
        <v>6068.06</v>
      </c>
      <c r="J49" s="2">
        <v>6461.6900000000005</v>
      </c>
      <c r="K49" s="2">
        <v>6822.58</v>
      </c>
      <c r="L49" s="2">
        <v>6902.2000000000007</v>
      </c>
      <c r="M49" s="2">
        <v>6899.4000000000005</v>
      </c>
      <c r="N49" s="2">
        <v>6918.5400000000009</v>
      </c>
      <c r="O49" s="2">
        <v>6908.8</v>
      </c>
      <c r="P49" s="2">
        <v>6915.0400000000009</v>
      </c>
      <c r="Q49" s="2">
        <v>6956.66</v>
      </c>
      <c r="R49" s="2">
        <v>7017.2800000000007</v>
      </c>
      <c r="S49" s="2">
        <v>7101.68</v>
      </c>
      <c r="T49" s="2">
        <v>7062.31</v>
      </c>
      <c r="U49" s="2">
        <v>7017</v>
      </c>
      <c r="V49" s="2">
        <v>7080.41</v>
      </c>
      <c r="W49" s="2">
        <v>6993.33</v>
      </c>
      <c r="X49" s="2">
        <v>6775.6200000000008</v>
      </c>
      <c r="Y49" s="2">
        <v>6417.6100000000006</v>
      </c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0" customFormat="1" x14ac:dyDescent="0.2">
      <c r="A50" s="6">
        <v>45911</v>
      </c>
      <c r="B50" s="2">
        <v>6213.64</v>
      </c>
      <c r="C50" s="2">
        <v>6006.82</v>
      </c>
      <c r="D50" s="2">
        <v>5884.6</v>
      </c>
      <c r="E50" s="2">
        <v>5747.55</v>
      </c>
      <c r="F50" s="2">
        <v>5777.6100000000006</v>
      </c>
      <c r="G50" s="2">
        <v>5728.96</v>
      </c>
      <c r="H50" s="2">
        <v>6064.3600000000006</v>
      </c>
      <c r="I50" s="2">
        <v>6413.84</v>
      </c>
      <c r="J50" s="2">
        <v>6885.8600000000006</v>
      </c>
      <c r="K50" s="2">
        <v>7134.1</v>
      </c>
      <c r="L50" s="2">
        <v>7268.6</v>
      </c>
      <c r="M50" s="2">
        <v>7216.08</v>
      </c>
      <c r="N50" s="2">
        <v>7214.26</v>
      </c>
      <c r="O50" s="2">
        <v>7232.2800000000007</v>
      </c>
      <c r="P50" s="2">
        <v>7249.1900000000005</v>
      </c>
      <c r="Q50" s="2">
        <v>7226.8700000000008</v>
      </c>
      <c r="R50" s="2">
        <v>7248.59</v>
      </c>
      <c r="S50" s="2">
        <v>7157.35</v>
      </c>
      <c r="T50" s="2">
        <v>7137.17</v>
      </c>
      <c r="U50" s="2">
        <v>7091.0400000000009</v>
      </c>
      <c r="V50" s="2">
        <v>7112.56</v>
      </c>
      <c r="W50" s="2">
        <v>7079.39</v>
      </c>
      <c r="X50" s="2">
        <v>6818.68</v>
      </c>
      <c r="Y50" s="2">
        <v>6376.68</v>
      </c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0" customFormat="1" x14ac:dyDescent="0.2">
      <c r="A51" s="6">
        <v>45912</v>
      </c>
      <c r="B51" s="2">
        <v>6131.06</v>
      </c>
      <c r="C51" s="2">
        <v>5947.3</v>
      </c>
      <c r="D51" s="2">
        <v>5834.98</v>
      </c>
      <c r="E51" s="2">
        <v>5774.47</v>
      </c>
      <c r="F51" s="2">
        <v>5777.12</v>
      </c>
      <c r="G51" s="2">
        <v>5749.51</v>
      </c>
      <c r="H51" s="2">
        <v>6073.2800000000007</v>
      </c>
      <c r="I51" s="2">
        <v>6538.14</v>
      </c>
      <c r="J51" s="2">
        <v>6875.52</v>
      </c>
      <c r="K51" s="2">
        <v>7095.57</v>
      </c>
      <c r="L51" s="2">
        <v>7245.5300000000007</v>
      </c>
      <c r="M51" s="2">
        <v>7079.81</v>
      </c>
      <c r="N51" s="2">
        <v>7130.9400000000005</v>
      </c>
      <c r="O51" s="2">
        <v>7130.0400000000009</v>
      </c>
      <c r="P51" s="2">
        <v>7172.4400000000005</v>
      </c>
      <c r="Q51" s="2">
        <v>7123.64</v>
      </c>
      <c r="R51" s="2">
        <v>7122.9400000000005</v>
      </c>
      <c r="S51" s="2">
        <v>7109.42</v>
      </c>
      <c r="T51" s="2">
        <v>7085.77</v>
      </c>
      <c r="U51" s="2">
        <v>7038.27</v>
      </c>
      <c r="V51" s="2">
        <v>7048.81</v>
      </c>
      <c r="W51" s="2">
        <v>7026.83</v>
      </c>
      <c r="X51" s="2">
        <v>6789.99</v>
      </c>
      <c r="Y51" s="2">
        <v>6385.26</v>
      </c>
      <c r="AZ51"/>
      <c r="BA51" s="3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0" customFormat="1" x14ac:dyDescent="0.2">
      <c r="A52" s="6">
        <v>45913</v>
      </c>
      <c r="B52" s="2">
        <v>6018.82</v>
      </c>
      <c r="C52" s="2">
        <v>5921.05</v>
      </c>
      <c r="D52" s="2">
        <v>5815.89</v>
      </c>
      <c r="E52" s="2">
        <v>5785.62</v>
      </c>
      <c r="F52" s="2">
        <v>5790.8</v>
      </c>
      <c r="G52" s="2">
        <v>5766.41</v>
      </c>
      <c r="H52" s="2">
        <v>6074.57</v>
      </c>
      <c r="I52" s="2">
        <v>6431.58</v>
      </c>
      <c r="J52" s="2">
        <v>6865.6500000000005</v>
      </c>
      <c r="K52" s="2">
        <v>7166.09</v>
      </c>
      <c r="L52" s="2">
        <v>7228</v>
      </c>
      <c r="M52" s="2">
        <v>7226.6500000000005</v>
      </c>
      <c r="N52" s="2">
        <v>7230.02</v>
      </c>
      <c r="O52" s="2">
        <v>7327.8700000000008</v>
      </c>
      <c r="P52" s="2">
        <v>7252.130000000001</v>
      </c>
      <c r="Q52" s="2">
        <v>7303.47</v>
      </c>
      <c r="R52" s="2">
        <v>7276.67</v>
      </c>
      <c r="S52" s="2">
        <v>7179.41</v>
      </c>
      <c r="T52" s="2">
        <v>7167.59</v>
      </c>
      <c r="U52" s="2">
        <v>7135.64</v>
      </c>
      <c r="V52" s="2">
        <v>7140.7800000000007</v>
      </c>
      <c r="W52" s="2">
        <v>7104.47</v>
      </c>
      <c r="X52" s="2">
        <v>6722.14</v>
      </c>
      <c r="Y52" s="2">
        <v>6347.82</v>
      </c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0" customFormat="1" x14ac:dyDescent="0.2">
      <c r="A53" s="6">
        <v>45914</v>
      </c>
      <c r="B53" s="2">
        <v>6086.71</v>
      </c>
      <c r="C53" s="2">
        <v>5895.97</v>
      </c>
      <c r="D53" s="2">
        <v>5810.0300000000007</v>
      </c>
      <c r="E53" s="2">
        <v>5735.6</v>
      </c>
      <c r="F53" s="2">
        <v>5749.9</v>
      </c>
      <c r="G53" s="2">
        <v>5725.12</v>
      </c>
      <c r="H53" s="2">
        <v>6082.27</v>
      </c>
      <c r="I53" s="2">
        <v>6516.1900000000005</v>
      </c>
      <c r="J53" s="2">
        <v>6894.7100000000009</v>
      </c>
      <c r="K53" s="2">
        <v>7114.02</v>
      </c>
      <c r="L53" s="2">
        <v>7145.43</v>
      </c>
      <c r="M53" s="2">
        <v>7104.56</v>
      </c>
      <c r="N53" s="2">
        <v>7077.6500000000005</v>
      </c>
      <c r="O53" s="2">
        <v>7097.99</v>
      </c>
      <c r="P53" s="2">
        <v>7121.85</v>
      </c>
      <c r="Q53" s="2">
        <v>7164.6200000000008</v>
      </c>
      <c r="R53" s="2">
        <v>7145.82</v>
      </c>
      <c r="S53" s="2">
        <v>7124.130000000001</v>
      </c>
      <c r="T53" s="2">
        <v>7117.84</v>
      </c>
      <c r="U53" s="2">
        <v>7099.83</v>
      </c>
      <c r="V53" s="2">
        <v>7106.14</v>
      </c>
      <c r="W53" s="2">
        <v>7083.9600000000009</v>
      </c>
      <c r="X53" s="2">
        <v>6824.1</v>
      </c>
      <c r="Y53" s="2">
        <v>6383.66</v>
      </c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10" customFormat="1" x14ac:dyDescent="0.2">
      <c r="A54" s="6">
        <v>45915</v>
      </c>
      <c r="B54" s="2">
        <v>6064.9</v>
      </c>
      <c r="C54" s="2">
        <v>5865.62</v>
      </c>
      <c r="D54" s="2">
        <v>5862.39</v>
      </c>
      <c r="E54" s="2">
        <v>5816.1</v>
      </c>
      <c r="F54" s="2">
        <v>5816.96</v>
      </c>
      <c r="G54" s="2">
        <v>5926.93</v>
      </c>
      <c r="H54" s="2">
        <v>6168.13</v>
      </c>
      <c r="I54" s="2">
        <v>6503.58</v>
      </c>
      <c r="J54" s="2">
        <v>7083.14</v>
      </c>
      <c r="K54" s="2">
        <v>7157.66</v>
      </c>
      <c r="L54" s="2">
        <v>7207.8</v>
      </c>
      <c r="M54" s="2">
        <v>7111.26</v>
      </c>
      <c r="N54" s="2">
        <v>7095.66</v>
      </c>
      <c r="O54" s="2">
        <v>7172.3</v>
      </c>
      <c r="P54" s="2">
        <v>7110.5</v>
      </c>
      <c r="Q54" s="2">
        <v>7187.8600000000006</v>
      </c>
      <c r="R54" s="2">
        <v>7162.33</v>
      </c>
      <c r="S54" s="2">
        <v>7160.14</v>
      </c>
      <c r="T54" s="2">
        <v>7143.6500000000005</v>
      </c>
      <c r="U54" s="2">
        <v>7093.52</v>
      </c>
      <c r="V54" s="2">
        <v>7080.3700000000008</v>
      </c>
      <c r="W54" s="2">
        <v>7027.4000000000005</v>
      </c>
      <c r="X54" s="2">
        <v>6885.9800000000005</v>
      </c>
      <c r="Y54" s="2">
        <v>6496.18</v>
      </c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10" customFormat="1" x14ac:dyDescent="0.2">
      <c r="A55" s="6">
        <v>45916</v>
      </c>
      <c r="B55" s="2">
        <v>6251.8700000000008</v>
      </c>
      <c r="C55" s="2">
        <v>6052.92</v>
      </c>
      <c r="D55" s="2">
        <v>6011.4</v>
      </c>
      <c r="E55" s="2">
        <v>5934.5300000000007</v>
      </c>
      <c r="F55" s="2">
        <v>5905.98</v>
      </c>
      <c r="G55" s="2">
        <v>5892.56</v>
      </c>
      <c r="H55" s="2">
        <v>5916.84</v>
      </c>
      <c r="I55" s="2">
        <v>6313.56</v>
      </c>
      <c r="J55" s="2">
        <v>6883.02</v>
      </c>
      <c r="K55" s="2">
        <v>7082.4500000000007</v>
      </c>
      <c r="L55" s="2">
        <v>7154.9800000000005</v>
      </c>
      <c r="M55" s="2">
        <v>7112.32</v>
      </c>
      <c r="N55" s="2">
        <v>7117.01</v>
      </c>
      <c r="O55" s="2">
        <v>7123.58</v>
      </c>
      <c r="P55" s="2">
        <v>7126.1100000000006</v>
      </c>
      <c r="Q55" s="2">
        <v>7160.6500000000005</v>
      </c>
      <c r="R55" s="2">
        <v>7168.75</v>
      </c>
      <c r="S55" s="2">
        <v>7147.52</v>
      </c>
      <c r="T55" s="2">
        <v>7136.1200000000008</v>
      </c>
      <c r="U55" s="2">
        <v>7119.6500000000005</v>
      </c>
      <c r="V55" s="2">
        <v>7137.8600000000006</v>
      </c>
      <c r="W55" s="2">
        <v>7104.31</v>
      </c>
      <c r="X55" s="2">
        <v>6886.22</v>
      </c>
      <c r="Y55" s="2">
        <v>6449.22</v>
      </c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10" customFormat="1" x14ac:dyDescent="0.2">
      <c r="A56" s="6">
        <v>45917</v>
      </c>
      <c r="B56" s="2">
        <v>6237.71</v>
      </c>
      <c r="C56" s="2">
        <v>6037.51</v>
      </c>
      <c r="D56" s="2">
        <v>6005.65</v>
      </c>
      <c r="E56" s="2">
        <v>5925.9</v>
      </c>
      <c r="F56" s="2">
        <v>5892.33</v>
      </c>
      <c r="G56" s="2">
        <v>5906.29</v>
      </c>
      <c r="H56" s="2">
        <v>5897.82</v>
      </c>
      <c r="I56" s="2">
        <v>6182.82</v>
      </c>
      <c r="J56" s="2">
        <v>6673.2300000000005</v>
      </c>
      <c r="K56" s="2">
        <v>6916.42</v>
      </c>
      <c r="L56" s="2">
        <v>7036.55</v>
      </c>
      <c r="M56" s="2">
        <v>7057.1</v>
      </c>
      <c r="N56" s="2">
        <v>7051.16</v>
      </c>
      <c r="O56" s="2">
        <v>7034.06</v>
      </c>
      <c r="P56" s="2">
        <v>7035.77</v>
      </c>
      <c r="Q56" s="2">
        <v>7064.84</v>
      </c>
      <c r="R56" s="2">
        <v>7116.91</v>
      </c>
      <c r="S56" s="2">
        <v>7137.68</v>
      </c>
      <c r="T56" s="2">
        <v>7148.1</v>
      </c>
      <c r="U56" s="2">
        <v>7097.22</v>
      </c>
      <c r="V56" s="2">
        <v>7125.01</v>
      </c>
      <c r="W56" s="2">
        <v>7107.51</v>
      </c>
      <c r="X56" s="2">
        <v>6767.7100000000009</v>
      </c>
      <c r="Y56" s="2">
        <v>6377.65</v>
      </c>
      <c r="AZ56"/>
      <c r="BA56" s="3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10" customFormat="1" x14ac:dyDescent="0.2">
      <c r="A57" s="6">
        <v>45918</v>
      </c>
      <c r="B57" s="2">
        <v>6078.7800000000007</v>
      </c>
      <c r="C57" s="2">
        <v>5929.37</v>
      </c>
      <c r="D57" s="2">
        <v>5918.91</v>
      </c>
      <c r="E57" s="2">
        <v>5883.27</v>
      </c>
      <c r="F57" s="2">
        <v>5869.7800000000007</v>
      </c>
      <c r="G57" s="2">
        <v>5911.38</v>
      </c>
      <c r="H57" s="2">
        <v>6036.67</v>
      </c>
      <c r="I57" s="2">
        <v>6513.1100000000006</v>
      </c>
      <c r="J57" s="2">
        <v>7001.880000000001</v>
      </c>
      <c r="K57" s="2">
        <v>7137.05</v>
      </c>
      <c r="L57" s="2">
        <v>7200.4400000000005</v>
      </c>
      <c r="M57" s="2">
        <v>7181.77</v>
      </c>
      <c r="N57" s="2">
        <v>7164.380000000001</v>
      </c>
      <c r="O57" s="2">
        <v>7203.34</v>
      </c>
      <c r="P57" s="2">
        <v>7218.52</v>
      </c>
      <c r="Q57" s="2">
        <v>7238.1900000000005</v>
      </c>
      <c r="R57" s="2">
        <v>7234.4800000000005</v>
      </c>
      <c r="S57" s="2">
        <v>7196.2800000000007</v>
      </c>
      <c r="T57" s="2">
        <v>7159.27</v>
      </c>
      <c r="U57" s="2">
        <v>7134.72</v>
      </c>
      <c r="V57" s="2">
        <v>7112.22</v>
      </c>
      <c r="W57" s="2">
        <v>7060.630000000001</v>
      </c>
      <c r="X57" s="2">
        <v>6631.52</v>
      </c>
      <c r="Y57" s="2">
        <v>6272.21</v>
      </c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0" customFormat="1" x14ac:dyDescent="0.2">
      <c r="A58" s="6">
        <v>45919</v>
      </c>
      <c r="B58" s="2">
        <v>5987.49</v>
      </c>
      <c r="C58" s="2">
        <v>5884.62</v>
      </c>
      <c r="D58" s="2">
        <v>5877.41</v>
      </c>
      <c r="E58" s="2">
        <v>5807.42</v>
      </c>
      <c r="F58" s="2">
        <v>5828.3600000000006</v>
      </c>
      <c r="G58" s="2">
        <v>5929.16</v>
      </c>
      <c r="H58" s="2">
        <v>6083.14</v>
      </c>
      <c r="I58" s="2">
        <v>6419.7300000000005</v>
      </c>
      <c r="J58" s="2">
        <v>6885.5300000000007</v>
      </c>
      <c r="K58" s="2">
        <v>7070.68</v>
      </c>
      <c r="L58" s="2">
        <v>7119.81</v>
      </c>
      <c r="M58" s="2">
        <v>7052.52</v>
      </c>
      <c r="N58" s="2">
        <v>7043.08</v>
      </c>
      <c r="O58" s="2">
        <v>7073.6</v>
      </c>
      <c r="P58" s="2">
        <v>7059.72</v>
      </c>
      <c r="Q58" s="2">
        <v>7112.31</v>
      </c>
      <c r="R58" s="2">
        <v>7113.7300000000005</v>
      </c>
      <c r="S58" s="2">
        <v>7094.91</v>
      </c>
      <c r="T58" s="2">
        <v>7060.9600000000009</v>
      </c>
      <c r="U58" s="2">
        <v>7055.72</v>
      </c>
      <c r="V58" s="2">
        <v>7053.08</v>
      </c>
      <c r="W58" s="2">
        <v>7025.32</v>
      </c>
      <c r="X58" s="2">
        <v>6607.9000000000005</v>
      </c>
      <c r="Y58" s="2">
        <v>6313.38</v>
      </c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10" customFormat="1" x14ac:dyDescent="0.2">
      <c r="A59" s="6">
        <v>45920</v>
      </c>
      <c r="B59" s="2">
        <v>6058.6200000000008</v>
      </c>
      <c r="C59" s="2">
        <v>5923.5</v>
      </c>
      <c r="D59" s="2">
        <v>5915.6100000000006</v>
      </c>
      <c r="E59" s="2">
        <v>5874.57</v>
      </c>
      <c r="F59" s="2">
        <v>5876.59</v>
      </c>
      <c r="G59" s="2">
        <v>5950.6900000000005</v>
      </c>
      <c r="H59" s="2">
        <v>6139.82</v>
      </c>
      <c r="I59" s="2">
        <v>6511.7000000000007</v>
      </c>
      <c r="J59" s="2">
        <v>7034.72</v>
      </c>
      <c r="K59" s="2">
        <v>7232.4400000000005</v>
      </c>
      <c r="L59" s="2">
        <v>7319.8</v>
      </c>
      <c r="M59" s="2">
        <v>7211.4400000000005</v>
      </c>
      <c r="N59" s="2">
        <v>7189.75</v>
      </c>
      <c r="O59" s="2">
        <v>7212.81</v>
      </c>
      <c r="P59" s="2">
        <v>7222.82</v>
      </c>
      <c r="Q59" s="2">
        <v>7267.24</v>
      </c>
      <c r="R59" s="2">
        <v>7268.66</v>
      </c>
      <c r="S59" s="2">
        <v>7222.4500000000007</v>
      </c>
      <c r="T59" s="2">
        <v>7217.32</v>
      </c>
      <c r="U59" s="2">
        <v>7159.82</v>
      </c>
      <c r="V59" s="2">
        <v>7151.3</v>
      </c>
      <c r="W59" s="2">
        <v>7094.2000000000007</v>
      </c>
      <c r="X59" s="2">
        <v>6785.8700000000008</v>
      </c>
      <c r="Y59" s="2">
        <v>6352.96</v>
      </c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0" customFormat="1" x14ac:dyDescent="0.2">
      <c r="A60" s="6">
        <v>45921</v>
      </c>
      <c r="B60" s="2">
        <v>6041.82</v>
      </c>
      <c r="C60" s="2">
        <v>5940.6100000000006</v>
      </c>
      <c r="D60" s="2">
        <v>5934.22</v>
      </c>
      <c r="E60" s="2">
        <v>5899.63</v>
      </c>
      <c r="F60" s="2">
        <v>5902.39</v>
      </c>
      <c r="G60" s="2">
        <v>5942.6100000000006</v>
      </c>
      <c r="H60" s="2">
        <v>6078.33</v>
      </c>
      <c r="I60" s="2">
        <v>6549.9000000000005</v>
      </c>
      <c r="J60" s="2">
        <v>7069.08</v>
      </c>
      <c r="K60" s="2">
        <v>7220.25</v>
      </c>
      <c r="L60" s="2">
        <v>7274.8600000000006</v>
      </c>
      <c r="M60" s="2">
        <v>7180.1500000000005</v>
      </c>
      <c r="N60" s="2">
        <v>7155.35</v>
      </c>
      <c r="O60" s="2">
        <v>7179.02</v>
      </c>
      <c r="P60" s="2">
        <v>7186.77</v>
      </c>
      <c r="Q60" s="2">
        <v>7235.72</v>
      </c>
      <c r="R60" s="2">
        <v>7239.630000000001</v>
      </c>
      <c r="S60" s="2">
        <v>7195.64</v>
      </c>
      <c r="T60" s="2">
        <v>7159.16</v>
      </c>
      <c r="U60" s="2">
        <v>7153.84</v>
      </c>
      <c r="V60" s="2">
        <v>7151.67</v>
      </c>
      <c r="W60" s="2">
        <v>7126.880000000001</v>
      </c>
      <c r="X60" s="2">
        <v>6758.31</v>
      </c>
      <c r="Y60" s="2">
        <v>6350.34</v>
      </c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10" customFormat="1" x14ac:dyDescent="0.2">
      <c r="A61" s="6">
        <v>45922</v>
      </c>
      <c r="B61" s="2">
        <v>6081.3600000000006</v>
      </c>
      <c r="C61" s="2">
        <v>5929.07</v>
      </c>
      <c r="D61" s="2">
        <v>5924.85</v>
      </c>
      <c r="E61" s="2">
        <v>5873.01</v>
      </c>
      <c r="F61" s="2">
        <v>5894.5300000000007</v>
      </c>
      <c r="G61" s="2">
        <v>5944.06</v>
      </c>
      <c r="H61" s="2">
        <v>6124.73</v>
      </c>
      <c r="I61" s="2">
        <v>6530.89</v>
      </c>
      <c r="J61" s="2">
        <v>7053.74</v>
      </c>
      <c r="K61" s="2">
        <v>7222.83</v>
      </c>
      <c r="L61" s="2">
        <v>7276.31</v>
      </c>
      <c r="M61" s="2">
        <v>7194.26</v>
      </c>
      <c r="N61" s="2">
        <v>7189.49</v>
      </c>
      <c r="O61" s="2">
        <v>7242.26</v>
      </c>
      <c r="P61" s="2">
        <v>7247.2100000000009</v>
      </c>
      <c r="Q61" s="2">
        <v>7317.5300000000007</v>
      </c>
      <c r="R61" s="2">
        <v>7299.72</v>
      </c>
      <c r="S61" s="2">
        <v>7203.42</v>
      </c>
      <c r="T61" s="2">
        <v>7194.9000000000005</v>
      </c>
      <c r="U61" s="2">
        <v>7178.6</v>
      </c>
      <c r="V61" s="2">
        <v>7190.64</v>
      </c>
      <c r="W61" s="2">
        <v>7164.1500000000005</v>
      </c>
      <c r="X61" s="2">
        <v>6916.51</v>
      </c>
      <c r="Y61" s="2">
        <v>6398.27</v>
      </c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10" customFormat="1" x14ac:dyDescent="0.2">
      <c r="A62" s="6">
        <v>45923</v>
      </c>
      <c r="B62" s="2">
        <v>6187.81</v>
      </c>
      <c r="C62" s="2">
        <v>6032.74</v>
      </c>
      <c r="D62" s="2">
        <v>6007.13</v>
      </c>
      <c r="E62" s="2">
        <v>5933.25</v>
      </c>
      <c r="F62" s="2">
        <v>5908.37</v>
      </c>
      <c r="G62" s="2">
        <v>5921.18</v>
      </c>
      <c r="H62" s="2">
        <v>5899.83</v>
      </c>
      <c r="I62" s="2">
        <v>6362.3600000000006</v>
      </c>
      <c r="J62" s="2">
        <v>6853.7300000000005</v>
      </c>
      <c r="K62" s="2">
        <v>7081.93</v>
      </c>
      <c r="L62" s="2">
        <v>7150.4800000000005</v>
      </c>
      <c r="M62" s="2">
        <v>7107.74</v>
      </c>
      <c r="N62" s="2">
        <v>7116.6200000000008</v>
      </c>
      <c r="O62" s="2">
        <v>7124.5</v>
      </c>
      <c r="P62" s="2">
        <v>7118.6200000000008</v>
      </c>
      <c r="Q62" s="2">
        <v>7152.6200000000008</v>
      </c>
      <c r="R62" s="2">
        <v>7150.57</v>
      </c>
      <c r="S62" s="2">
        <v>7149.0300000000007</v>
      </c>
      <c r="T62" s="2">
        <v>7141.91</v>
      </c>
      <c r="U62" s="2">
        <v>7141.02</v>
      </c>
      <c r="V62" s="2">
        <v>7161.4400000000005</v>
      </c>
      <c r="W62" s="2">
        <v>7132.89</v>
      </c>
      <c r="X62" s="2">
        <v>6880.47</v>
      </c>
      <c r="Y62" s="2">
        <v>6384.01</v>
      </c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s="10" customFormat="1" x14ac:dyDescent="0.2">
      <c r="A63" s="6">
        <v>45924</v>
      </c>
      <c r="B63" s="2">
        <v>6226.5400000000009</v>
      </c>
      <c r="C63" s="2">
        <v>6043.24</v>
      </c>
      <c r="D63" s="2">
        <v>5974.55</v>
      </c>
      <c r="E63" s="2">
        <v>5924.1900000000005</v>
      </c>
      <c r="F63" s="2">
        <v>5903.62</v>
      </c>
      <c r="G63" s="2">
        <v>5868.6900000000005</v>
      </c>
      <c r="H63" s="2">
        <v>5839.51</v>
      </c>
      <c r="I63" s="2">
        <v>6244.23</v>
      </c>
      <c r="J63" s="2">
        <v>6690.8</v>
      </c>
      <c r="K63" s="2">
        <v>6951.85</v>
      </c>
      <c r="L63" s="2">
        <v>7037.81</v>
      </c>
      <c r="M63" s="2">
        <v>7011.6</v>
      </c>
      <c r="N63" s="2">
        <v>7012.0400000000009</v>
      </c>
      <c r="O63" s="2">
        <v>7051.6200000000008</v>
      </c>
      <c r="P63" s="2">
        <v>7076.5300000000007</v>
      </c>
      <c r="Q63" s="2">
        <v>7112.92</v>
      </c>
      <c r="R63" s="2">
        <v>7115.27</v>
      </c>
      <c r="S63" s="2">
        <v>7115.34</v>
      </c>
      <c r="T63" s="2">
        <v>7115.7800000000007</v>
      </c>
      <c r="U63" s="2">
        <v>7123.6100000000006</v>
      </c>
      <c r="V63" s="2">
        <v>7178.9800000000005</v>
      </c>
      <c r="W63" s="2">
        <v>7119.75</v>
      </c>
      <c r="X63" s="2">
        <v>6823.72</v>
      </c>
      <c r="Y63" s="2">
        <v>6353.8700000000008</v>
      </c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10" customFormat="1" x14ac:dyDescent="0.2">
      <c r="A64" s="6">
        <v>45925</v>
      </c>
      <c r="B64" s="2">
        <v>6226.73</v>
      </c>
      <c r="C64" s="2">
        <v>6037.17</v>
      </c>
      <c r="D64" s="2">
        <v>5984.25</v>
      </c>
      <c r="E64" s="2">
        <v>5947.34</v>
      </c>
      <c r="F64" s="2">
        <v>5948.97</v>
      </c>
      <c r="G64" s="2">
        <v>6013.96</v>
      </c>
      <c r="H64" s="2">
        <v>6248.3700000000008</v>
      </c>
      <c r="I64" s="2">
        <v>6625.3</v>
      </c>
      <c r="J64" s="2">
        <v>7249.47</v>
      </c>
      <c r="K64" s="2">
        <v>7408.41</v>
      </c>
      <c r="L64" s="2">
        <v>7448.7900000000009</v>
      </c>
      <c r="M64" s="2">
        <v>7392.6200000000008</v>
      </c>
      <c r="N64" s="2">
        <v>7381.68</v>
      </c>
      <c r="O64" s="2">
        <v>7409.92</v>
      </c>
      <c r="P64" s="2">
        <v>7413.1900000000005</v>
      </c>
      <c r="Q64" s="2">
        <v>7450.68</v>
      </c>
      <c r="R64" s="2">
        <v>7447.9800000000005</v>
      </c>
      <c r="S64" s="2">
        <v>7411.18</v>
      </c>
      <c r="T64" s="2">
        <v>7401.32</v>
      </c>
      <c r="U64" s="2">
        <v>7379.0300000000007</v>
      </c>
      <c r="V64" s="2">
        <v>7406.07</v>
      </c>
      <c r="W64" s="2">
        <v>7340.08</v>
      </c>
      <c r="X64" s="2">
        <v>7030.22</v>
      </c>
      <c r="Y64" s="2">
        <v>6372.6200000000008</v>
      </c>
      <c r="AZ64"/>
      <c r="BA64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/>
    </row>
    <row r="65" spans="1:76" s="10" customFormat="1" x14ac:dyDescent="0.2">
      <c r="A65" s="6">
        <v>45926</v>
      </c>
      <c r="B65" s="2">
        <v>6078.3</v>
      </c>
      <c r="C65" s="2">
        <v>5980.33</v>
      </c>
      <c r="D65" s="2">
        <v>5958.68</v>
      </c>
      <c r="E65" s="2">
        <v>5910.66</v>
      </c>
      <c r="F65" s="2">
        <v>5923.05</v>
      </c>
      <c r="G65" s="2">
        <v>5996.21</v>
      </c>
      <c r="H65" s="2">
        <v>6198.3</v>
      </c>
      <c r="I65" s="2">
        <v>6583.34</v>
      </c>
      <c r="J65" s="2">
        <v>7175.3700000000008</v>
      </c>
      <c r="K65" s="2">
        <v>7402.08</v>
      </c>
      <c r="L65" s="2">
        <v>7419.81</v>
      </c>
      <c r="M65" s="2">
        <v>7346.42</v>
      </c>
      <c r="N65" s="2">
        <v>7334.49</v>
      </c>
      <c r="O65" s="2">
        <v>7377.3</v>
      </c>
      <c r="P65" s="2">
        <v>7382.2300000000005</v>
      </c>
      <c r="Q65" s="2">
        <v>7401.49</v>
      </c>
      <c r="R65" s="2">
        <v>7404.97</v>
      </c>
      <c r="S65" s="2">
        <v>7379.4400000000005</v>
      </c>
      <c r="T65" s="2">
        <v>7371.16</v>
      </c>
      <c r="U65" s="2">
        <v>7357.1500000000005</v>
      </c>
      <c r="V65" s="2">
        <v>7367.9800000000005</v>
      </c>
      <c r="W65" s="2">
        <v>7304.1</v>
      </c>
      <c r="X65" s="2">
        <v>6828.1</v>
      </c>
      <c r="Y65" s="2">
        <v>6379.06</v>
      </c>
      <c r="AZ65"/>
      <c r="BA65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/>
    </row>
    <row r="66" spans="1:76" s="10" customFormat="1" x14ac:dyDescent="0.2">
      <c r="A66" s="6">
        <v>45927</v>
      </c>
      <c r="B66" s="2">
        <v>6303.71</v>
      </c>
      <c r="C66" s="2">
        <v>6154.51</v>
      </c>
      <c r="D66" s="2">
        <v>6049.39</v>
      </c>
      <c r="E66" s="2">
        <v>5995.93</v>
      </c>
      <c r="F66" s="2">
        <v>5999.27</v>
      </c>
      <c r="G66" s="2">
        <v>6005.54</v>
      </c>
      <c r="H66" s="2">
        <v>6246.5</v>
      </c>
      <c r="I66" s="2">
        <v>6673.7300000000005</v>
      </c>
      <c r="J66" s="2">
        <v>7234.18</v>
      </c>
      <c r="K66" s="2">
        <v>7349.64</v>
      </c>
      <c r="L66" s="2">
        <v>7358.81</v>
      </c>
      <c r="M66" s="2">
        <v>7354.17</v>
      </c>
      <c r="N66" s="2">
        <v>7347.64</v>
      </c>
      <c r="O66" s="2">
        <v>7364.4000000000005</v>
      </c>
      <c r="P66" s="2">
        <v>7371.8</v>
      </c>
      <c r="Q66" s="2">
        <v>7361.7000000000007</v>
      </c>
      <c r="R66" s="2">
        <v>7348</v>
      </c>
      <c r="S66" s="2">
        <v>7352.3600000000006</v>
      </c>
      <c r="T66" s="2">
        <v>7363.5</v>
      </c>
      <c r="U66" s="2">
        <v>7361.7300000000005</v>
      </c>
      <c r="V66" s="2">
        <v>7362.39</v>
      </c>
      <c r="W66" s="2">
        <v>7299.02</v>
      </c>
      <c r="X66" s="2">
        <v>6972.7000000000007</v>
      </c>
      <c r="Y66" s="2">
        <v>6407.08</v>
      </c>
      <c r="AZ66"/>
      <c r="BA66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/>
    </row>
    <row r="67" spans="1:76" s="10" customFormat="1" x14ac:dyDescent="0.2">
      <c r="A67" s="6">
        <v>45928</v>
      </c>
      <c r="B67" s="2">
        <v>6217.21</v>
      </c>
      <c r="C67" s="2">
        <v>6093.25</v>
      </c>
      <c r="D67" s="2">
        <v>6005.5</v>
      </c>
      <c r="E67" s="2">
        <v>5978.73</v>
      </c>
      <c r="F67" s="2">
        <v>5994.73</v>
      </c>
      <c r="G67" s="2">
        <v>6059.09</v>
      </c>
      <c r="H67" s="2">
        <v>6239.08</v>
      </c>
      <c r="I67" s="2">
        <v>6660.8600000000006</v>
      </c>
      <c r="J67" s="2">
        <v>7210.6900000000005</v>
      </c>
      <c r="K67" s="2">
        <v>7334.92</v>
      </c>
      <c r="L67" s="2">
        <v>7345.49</v>
      </c>
      <c r="M67" s="2">
        <v>7296.32</v>
      </c>
      <c r="N67" s="2">
        <v>7271.22</v>
      </c>
      <c r="O67" s="2">
        <v>7297.47</v>
      </c>
      <c r="P67" s="2">
        <v>7292.08</v>
      </c>
      <c r="Q67" s="2">
        <v>7324.4800000000005</v>
      </c>
      <c r="R67" s="2">
        <v>7311.05</v>
      </c>
      <c r="S67" s="2">
        <v>7293.27</v>
      </c>
      <c r="T67" s="2">
        <v>7269.89</v>
      </c>
      <c r="U67" s="2">
        <v>7294.49</v>
      </c>
      <c r="V67" s="2">
        <v>7309.34</v>
      </c>
      <c r="W67" s="2">
        <v>7253.5400000000009</v>
      </c>
      <c r="X67" s="2">
        <v>6811.83</v>
      </c>
      <c r="Y67" s="2">
        <v>6386.7800000000007</v>
      </c>
      <c r="AZ67"/>
      <c r="BA6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/>
    </row>
    <row r="68" spans="1:76" s="10" customFormat="1" x14ac:dyDescent="0.2">
      <c r="A68" s="6">
        <v>45929</v>
      </c>
      <c r="B68" s="2">
        <v>6111.57</v>
      </c>
      <c r="C68" s="2">
        <v>6042.46</v>
      </c>
      <c r="D68" s="2">
        <v>5978.5300000000007</v>
      </c>
      <c r="E68" s="2">
        <v>5937.3</v>
      </c>
      <c r="F68" s="2">
        <v>5979.56</v>
      </c>
      <c r="G68" s="2">
        <v>6027.09</v>
      </c>
      <c r="H68" s="2">
        <v>6223.9400000000005</v>
      </c>
      <c r="I68" s="2">
        <v>6630.51</v>
      </c>
      <c r="J68" s="2">
        <v>7117.99</v>
      </c>
      <c r="K68" s="2">
        <v>7280.68</v>
      </c>
      <c r="L68" s="2">
        <v>7318.83</v>
      </c>
      <c r="M68" s="2">
        <v>7219.8600000000006</v>
      </c>
      <c r="N68" s="2">
        <v>7204.59</v>
      </c>
      <c r="O68" s="2">
        <v>7234.9500000000007</v>
      </c>
      <c r="P68" s="2">
        <v>7248.7800000000007</v>
      </c>
      <c r="Q68" s="2">
        <v>7286.68</v>
      </c>
      <c r="R68" s="2">
        <v>7286.39</v>
      </c>
      <c r="S68" s="2">
        <v>7248.02</v>
      </c>
      <c r="T68" s="2">
        <v>7263.0300000000007</v>
      </c>
      <c r="U68" s="2">
        <v>7288.6200000000008</v>
      </c>
      <c r="V68" s="2">
        <v>7292.51</v>
      </c>
      <c r="W68" s="2">
        <v>7311.47</v>
      </c>
      <c r="X68" s="2">
        <v>7124.2800000000007</v>
      </c>
      <c r="Y68" s="2">
        <v>6517.5400000000009</v>
      </c>
      <c r="AZ68"/>
      <c r="BA68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/>
    </row>
    <row r="69" spans="1:76" s="10" customFormat="1" x14ac:dyDescent="0.2">
      <c r="A69" s="6">
        <v>45930</v>
      </c>
      <c r="B69" s="2">
        <v>6373.96</v>
      </c>
      <c r="C69" s="2">
        <v>6343.0400000000009</v>
      </c>
      <c r="D69" s="2">
        <v>6216.9</v>
      </c>
      <c r="E69" s="2">
        <v>6143.7800000000007</v>
      </c>
      <c r="F69" s="2">
        <v>6088.98</v>
      </c>
      <c r="G69" s="2">
        <v>6124.3600000000006</v>
      </c>
      <c r="H69" s="2">
        <v>6100.6</v>
      </c>
      <c r="I69" s="2">
        <v>6540.8700000000008</v>
      </c>
      <c r="J69" s="2">
        <v>6911.9000000000005</v>
      </c>
      <c r="K69" s="2">
        <v>7215.31</v>
      </c>
      <c r="L69" s="2">
        <v>7293.58</v>
      </c>
      <c r="M69" s="2">
        <v>7235.99</v>
      </c>
      <c r="N69" s="2">
        <v>7242.97</v>
      </c>
      <c r="O69" s="2">
        <v>7235.43</v>
      </c>
      <c r="P69" s="2">
        <v>7256.9400000000005</v>
      </c>
      <c r="Q69" s="2">
        <v>7306.2000000000007</v>
      </c>
      <c r="R69" s="2">
        <v>7335.07</v>
      </c>
      <c r="S69" s="2">
        <v>7331.7900000000009</v>
      </c>
      <c r="T69" s="2">
        <v>7307.7000000000007</v>
      </c>
      <c r="U69" s="2">
        <v>7305.67</v>
      </c>
      <c r="V69" s="2">
        <v>7315.33</v>
      </c>
      <c r="W69" s="2">
        <v>7286.380000000001</v>
      </c>
      <c r="X69" s="2">
        <v>6994.55</v>
      </c>
      <c r="Y69" s="2">
        <v>6448.630000000001</v>
      </c>
      <c r="AZ69"/>
      <c r="BA69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/>
    </row>
    <row r="70" spans="1:76" s="10" customFormat="1" x14ac:dyDescent="0.2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Z70"/>
      <c r="BA7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/>
    </row>
    <row r="71" spans="1:76" s="10" customFormat="1" x14ac:dyDescent="0.2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AZ71"/>
      <c r="BA71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/>
    </row>
    <row r="72" spans="1:76" s="10" customForma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AZ72"/>
      <c r="BA72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/>
    </row>
    <row r="73" spans="1:76" s="10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76" s="10" customFormat="1" ht="18.75" thickBot="1" x14ac:dyDescent="0.25">
      <c r="A74" s="5"/>
      <c r="B74" s="73" t="s">
        <v>47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s="10" customFormat="1" ht="24.75" thickBot="1" x14ac:dyDescent="0.25">
      <c r="A75" s="8" t="s">
        <v>1</v>
      </c>
      <c r="B75" s="11" t="s">
        <v>3</v>
      </c>
      <c r="C75" s="12" t="s">
        <v>4</v>
      </c>
      <c r="D75" s="13" t="s">
        <v>5</v>
      </c>
      <c r="E75" s="12" t="s">
        <v>6</v>
      </c>
      <c r="F75" s="12" t="s">
        <v>7</v>
      </c>
      <c r="G75" s="12" t="s">
        <v>8</v>
      </c>
      <c r="H75" s="12" t="s">
        <v>9</v>
      </c>
      <c r="I75" s="12" t="s">
        <v>10</v>
      </c>
      <c r="J75" s="12" t="s">
        <v>11</v>
      </c>
      <c r="K75" s="14" t="s">
        <v>12</v>
      </c>
      <c r="L75" s="12" t="s">
        <v>13</v>
      </c>
      <c r="M75" s="15" t="s">
        <v>14</v>
      </c>
      <c r="N75" s="14" t="s">
        <v>15</v>
      </c>
      <c r="O75" s="12" t="s">
        <v>16</v>
      </c>
      <c r="P75" s="15" t="s">
        <v>17</v>
      </c>
      <c r="Q75" s="13" t="s">
        <v>18</v>
      </c>
      <c r="R75" s="12" t="s">
        <v>19</v>
      </c>
      <c r="S75" s="13" t="s">
        <v>20</v>
      </c>
      <c r="T75" s="12" t="s">
        <v>21</v>
      </c>
      <c r="U75" s="13" t="s">
        <v>22</v>
      </c>
      <c r="V75" s="12" t="s">
        <v>23</v>
      </c>
      <c r="W75" s="13" t="s">
        <v>24</v>
      </c>
      <c r="X75" s="12" t="s">
        <v>25</v>
      </c>
      <c r="Y75" s="16" t="s">
        <v>26</v>
      </c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s="10" customFormat="1" x14ac:dyDescent="0.2">
      <c r="A76" s="6">
        <v>45901</v>
      </c>
      <c r="B76" s="2">
        <v>7006.01</v>
      </c>
      <c r="C76" s="2">
        <v>6761.5999999999995</v>
      </c>
      <c r="D76" s="2">
        <v>6527.5199999999995</v>
      </c>
      <c r="E76" s="2">
        <v>6394.0599999999995</v>
      </c>
      <c r="F76" s="2">
        <v>5306.94</v>
      </c>
      <c r="G76" s="2">
        <v>5308.03</v>
      </c>
      <c r="H76" s="2">
        <v>6746.6399999999994</v>
      </c>
      <c r="I76" s="2">
        <v>7217.85</v>
      </c>
      <c r="J76" s="2">
        <v>7742.8899999999994</v>
      </c>
      <c r="K76" s="2">
        <v>8143.41</v>
      </c>
      <c r="L76" s="2">
        <v>8141.02</v>
      </c>
      <c r="M76" s="2">
        <v>8217.15</v>
      </c>
      <c r="N76" s="2">
        <v>8235.7900000000009</v>
      </c>
      <c r="O76" s="2">
        <v>8277.01</v>
      </c>
      <c r="P76" s="2">
        <v>8289.0499999999993</v>
      </c>
      <c r="Q76" s="2">
        <v>8321.92</v>
      </c>
      <c r="R76" s="2">
        <v>8316.48</v>
      </c>
      <c r="S76" s="2">
        <v>8246.880000000001</v>
      </c>
      <c r="T76" s="2">
        <v>8106.9699999999993</v>
      </c>
      <c r="U76" s="2">
        <v>7955.04</v>
      </c>
      <c r="V76" s="2">
        <v>7888.24</v>
      </c>
      <c r="W76" s="2">
        <v>7887.83</v>
      </c>
      <c r="X76" s="2">
        <v>7659.4400000000005</v>
      </c>
      <c r="Y76" s="2">
        <v>7511.68</v>
      </c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s="10" customFormat="1" x14ac:dyDescent="0.2">
      <c r="A77" s="6">
        <v>45902</v>
      </c>
      <c r="B77" s="51">
        <v>7277.73</v>
      </c>
      <c r="C77" s="2">
        <v>7012.73</v>
      </c>
      <c r="D77" s="2">
        <v>6858.6399999999994</v>
      </c>
      <c r="E77" s="2">
        <v>6763.5</v>
      </c>
      <c r="F77" s="2">
        <v>6708.84</v>
      </c>
      <c r="G77" s="2">
        <v>6761.53</v>
      </c>
      <c r="H77" s="2">
        <v>6764.9</v>
      </c>
      <c r="I77" s="2">
        <v>7058.7199999999993</v>
      </c>
      <c r="J77" s="2">
        <v>7557.57</v>
      </c>
      <c r="K77" s="2">
        <v>7762.5599999999995</v>
      </c>
      <c r="L77" s="2">
        <v>7915.03</v>
      </c>
      <c r="M77" s="2">
        <v>7964.25</v>
      </c>
      <c r="N77" s="2">
        <v>7954.35</v>
      </c>
      <c r="O77" s="2">
        <v>7960.91</v>
      </c>
      <c r="P77" s="2">
        <v>7965.4</v>
      </c>
      <c r="Q77" s="2">
        <v>7990.87</v>
      </c>
      <c r="R77" s="2">
        <v>7990.73</v>
      </c>
      <c r="S77" s="2">
        <v>7963.83</v>
      </c>
      <c r="T77" s="2">
        <v>7982.3099999999995</v>
      </c>
      <c r="U77" s="2">
        <v>7914.67</v>
      </c>
      <c r="V77" s="2">
        <v>7888.61</v>
      </c>
      <c r="W77" s="2">
        <v>7870.42</v>
      </c>
      <c r="X77" s="2">
        <v>7703.2</v>
      </c>
      <c r="Y77" s="2">
        <v>7569.65</v>
      </c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s="10" customFormat="1" x14ac:dyDescent="0.2">
      <c r="A78" s="6">
        <v>45903</v>
      </c>
      <c r="B78" s="2">
        <v>7025.91</v>
      </c>
      <c r="C78" s="2">
        <v>6881.42</v>
      </c>
      <c r="D78" s="2">
        <v>6764.53</v>
      </c>
      <c r="E78" s="2">
        <v>6712.7699999999995</v>
      </c>
      <c r="F78" s="2">
        <v>6691.79</v>
      </c>
      <c r="G78" s="2">
        <v>6702.34</v>
      </c>
      <c r="H78" s="2">
        <v>6698.09</v>
      </c>
      <c r="I78" s="2">
        <v>6856.36</v>
      </c>
      <c r="J78" s="2">
        <v>7314.92</v>
      </c>
      <c r="K78" s="2">
        <v>7670.17</v>
      </c>
      <c r="L78" s="2">
        <v>7825.76</v>
      </c>
      <c r="M78" s="2">
        <v>7867.99</v>
      </c>
      <c r="N78" s="2">
        <v>7874.4</v>
      </c>
      <c r="O78" s="2">
        <v>7887.4699999999993</v>
      </c>
      <c r="P78" s="2">
        <v>7933.9</v>
      </c>
      <c r="Q78" s="2">
        <v>7970.41</v>
      </c>
      <c r="R78" s="2">
        <v>8105.9699999999993</v>
      </c>
      <c r="S78" s="2">
        <v>8115.85</v>
      </c>
      <c r="T78" s="2">
        <v>8089.0499999999993</v>
      </c>
      <c r="U78" s="2">
        <v>8055.46</v>
      </c>
      <c r="V78" s="2">
        <v>7934.17</v>
      </c>
      <c r="W78" s="2">
        <v>7948.1399999999994</v>
      </c>
      <c r="X78" s="2">
        <v>7682.6</v>
      </c>
      <c r="Y78" s="2">
        <v>7422.1399999999994</v>
      </c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s="10" customFormat="1" x14ac:dyDescent="0.2">
      <c r="A79" s="6">
        <v>45904</v>
      </c>
      <c r="B79" s="2">
        <v>7212.53</v>
      </c>
      <c r="C79" s="2">
        <v>6940.1299999999992</v>
      </c>
      <c r="D79" s="2">
        <v>6700.44</v>
      </c>
      <c r="E79" s="2">
        <v>6627.7999999999993</v>
      </c>
      <c r="F79" s="2">
        <v>6605.99</v>
      </c>
      <c r="G79" s="2">
        <v>6735.08</v>
      </c>
      <c r="H79" s="2">
        <v>6872.8799999999992</v>
      </c>
      <c r="I79" s="2">
        <v>7444.23</v>
      </c>
      <c r="J79" s="2">
        <v>8017.36</v>
      </c>
      <c r="K79" s="2">
        <v>8301.7799999999988</v>
      </c>
      <c r="L79" s="2">
        <v>8365.18</v>
      </c>
      <c r="M79" s="2">
        <v>8363.36</v>
      </c>
      <c r="N79" s="2">
        <v>8338.0299999999988</v>
      </c>
      <c r="O79" s="2">
        <v>8360.08</v>
      </c>
      <c r="P79" s="2">
        <v>8365.19</v>
      </c>
      <c r="Q79" s="2">
        <v>8361.99</v>
      </c>
      <c r="R79" s="2">
        <v>8387.880000000001</v>
      </c>
      <c r="S79" s="2">
        <v>8317.119999999999</v>
      </c>
      <c r="T79" s="2">
        <v>8274.9699999999993</v>
      </c>
      <c r="U79" s="2">
        <v>8244.41</v>
      </c>
      <c r="V79" s="2">
        <v>8054.03</v>
      </c>
      <c r="W79" s="2">
        <v>8044.84</v>
      </c>
      <c r="X79" s="2">
        <v>8156.25</v>
      </c>
      <c r="Y79" s="2">
        <v>7334.24</v>
      </c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s="10" customFormat="1" x14ac:dyDescent="0.2">
      <c r="A80" s="6">
        <v>45905</v>
      </c>
      <c r="B80" s="2">
        <v>7089.8899999999994</v>
      </c>
      <c r="C80" s="2">
        <v>6954.7699999999995</v>
      </c>
      <c r="D80" s="2">
        <v>6699.5599999999995</v>
      </c>
      <c r="E80" s="2">
        <v>6610.04</v>
      </c>
      <c r="F80" s="2">
        <v>6647.7099999999991</v>
      </c>
      <c r="G80" s="2">
        <v>6706.8499999999995</v>
      </c>
      <c r="H80" s="2">
        <v>6882.11</v>
      </c>
      <c r="I80" s="2">
        <v>7365.85</v>
      </c>
      <c r="J80" s="2">
        <v>7921.23</v>
      </c>
      <c r="K80" s="2">
        <v>8147.87</v>
      </c>
      <c r="L80" s="2">
        <v>8128.34</v>
      </c>
      <c r="M80" s="2">
        <v>8172.26</v>
      </c>
      <c r="N80" s="2">
        <v>8180.52</v>
      </c>
      <c r="O80" s="2">
        <v>8242.5499999999993</v>
      </c>
      <c r="P80" s="2">
        <v>8331.07</v>
      </c>
      <c r="Q80" s="2">
        <v>8352.85</v>
      </c>
      <c r="R80" s="2">
        <v>8375.89</v>
      </c>
      <c r="S80" s="2">
        <v>8306.14</v>
      </c>
      <c r="T80" s="2">
        <v>8238.67</v>
      </c>
      <c r="U80" s="2">
        <v>8133.58</v>
      </c>
      <c r="V80" s="2">
        <v>8104.79</v>
      </c>
      <c r="W80" s="2">
        <v>8096.95</v>
      </c>
      <c r="X80" s="2">
        <v>7731.2999999999993</v>
      </c>
      <c r="Y80" s="2">
        <v>7506.0599999999995</v>
      </c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s="10" customFormat="1" x14ac:dyDescent="0.2">
      <c r="A81" s="6">
        <v>45906</v>
      </c>
      <c r="B81" s="2">
        <v>7032.6</v>
      </c>
      <c r="C81" s="2">
        <v>6836.54</v>
      </c>
      <c r="D81" s="2">
        <v>6616.25</v>
      </c>
      <c r="E81" s="2">
        <v>6329.95</v>
      </c>
      <c r="F81" s="2">
        <v>6200.67</v>
      </c>
      <c r="G81" s="2">
        <v>6619.34</v>
      </c>
      <c r="H81" s="2">
        <v>6742.6799999999994</v>
      </c>
      <c r="I81" s="2">
        <v>7334.29</v>
      </c>
      <c r="J81" s="2">
        <v>7809.79</v>
      </c>
      <c r="K81" s="2">
        <v>8112.4699999999993</v>
      </c>
      <c r="L81" s="2">
        <v>8147.1</v>
      </c>
      <c r="M81" s="2">
        <v>8229.25</v>
      </c>
      <c r="N81" s="2">
        <v>8221.43</v>
      </c>
      <c r="O81" s="2">
        <v>8238.02</v>
      </c>
      <c r="P81" s="2">
        <v>8251.35</v>
      </c>
      <c r="Q81" s="2">
        <v>8290.48</v>
      </c>
      <c r="R81" s="2">
        <v>8294.5400000000009</v>
      </c>
      <c r="S81" s="2">
        <v>8279.119999999999</v>
      </c>
      <c r="T81" s="2">
        <v>8162.52</v>
      </c>
      <c r="U81" s="2">
        <v>8077.24</v>
      </c>
      <c r="V81" s="2">
        <v>8062.8899999999994</v>
      </c>
      <c r="W81" s="2">
        <v>8025.37</v>
      </c>
      <c r="X81" s="2">
        <v>7627.53</v>
      </c>
      <c r="Y81" s="2">
        <v>7409.28</v>
      </c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s="10" customFormat="1" x14ac:dyDescent="0.2">
      <c r="A82" s="6">
        <v>45907</v>
      </c>
      <c r="B82" s="2">
        <v>7018.8899999999994</v>
      </c>
      <c r="C82" s="2">
        <v>6661.57</v>
      </c>
      <c r="D82" s="2">
        <v>6486.4</v>
      </c>
      <c r="E82" s="2">
        <v>6215.48</v>
      </c>
      <c r="F82" s="2">
        <v>5542.24</v>
      </c>
      <c r="G82" s="2">
        <v>6315.91</v>
      </c>
      <c r="H82" s="2">
        <v>6787.54</v>
      </c>
      <c r="I82" s="2">
        <v>7308.2999999999993</v>
      </c>
      <c r="J82" s="2">
        <v>7752.73</v>
      </c>
      <c r="K82" s="2">
        <v>8060.3899999999994</v>
      </c>
      <c r="L82" s="2">
        <v>8062.23</v>
      </c>
      <c r="M82" s="2">
        <v>8047.02</v>
      </c>
      <c r="N82" s="2">
        <v>8044.75</v>
      </c>
      <c r="O82" s="2">
        <v>8090.6399999999994</v>
      </c>
      <c r="P82" s="2">
        <v>8129.48</v>
      </c>
      <c r="Q82" s="2">
        <v>8146.08</v>
      </c>
      <c r="R82" s="2">
        <v>8172.12</v>
      </c>
      <c r="S82" s="2">
        <v>8132.16</v>
      </c>
      <c r="T82" s="2">
        <v>8072.21</v>
      </c>
      <c r="U82" s="2">
        <v>7969.98</v>
      </c>
      <c r="V82" s="2">
        <v>7920.7199999999993</v>
      </c>
      <c r="W82" s="2">
        <v>7881.65</v>
      </c>
      <c r="X82" s="2">
        <v>7723.91</v>
      </c>
      <c r="Y82" s="2">
        <v>7462.34</v>
      </c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s="10" customFormat="1" x14ac:dyDescent="0.2">
      <c r="A83" s="6">
        <v>45908</v>
      </c>
      <c r="B83" s="2">
        <v>7072.1399999999994</v>
      </c>
      <c r="C83" s="2">
        <v>6885.9</v>
      </c>
      <c r="D83" s="2">
        <v>6636.3799999999992</v>
      </c>
      <c r="E83" s="2">
        <v>6542.2099999999991</v>
      </c>
      <c r="F83" s="2">
        <v>6248.2999999999993</v>
      </c>
      <c r="G83" s="2">
        <v>6654.73</v>
      </c>
      <c r="H83" s="2">
        <v>6780.99</v>
      </c>
      <c r="I83" s="2">
        <v>7284.07</v>
      </c>
      <c r="J83" s="2">
        <v>7775.3099999999995</v>
      </c>
      <c r="K83" s="2">
        <v>8019.5499999999993</v>
      </c>
      <c r="L83" s="2">
        <v>7950.88</v>
      </c>
      <c r="M83" s="2">
        <v>8033.09</v>
      </c>
      <c r="N83" s="2">
        <v>8055.0499999999993</v>
      </c>
      <c r="O83" s="2">
        <v>8078.37</v>
      </c>
      <c r="P83" s="2">
        <v>8060.9400000000005</v>
      </c>
      <c r="Q83" s="2">
        <v>8074.83</v>
      </c>
      <c r="R83" s="2">
        <v>8081.96</v>
      </c>
      <c r="S83" s="2">
        <v>8050.91</v>
      </c>
      <c r="T83" s="2">
        <v>8044.29</v>
      </c>
      <c r="U83" s="2">
        <v>7892.09</v>
      </c>
      <c r="V83" s="2">
        <v>7940.1900000000005</v>
      </c>
      <c r="W83" s="2">
        <v>7921.2199999999993</v>
      </c>
      <c r="X83" s="2">
        <v>7696.53</v>
      </c>
      <c r="Y83" s="2">
        <v>7408.9400000000005</v>
      </c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s="10" customFormat="1" x14ac:dyDescent="0.2">
      <c r="A84" s="6">
        <v>45909</v>
      </c>
      <c r="B84" s="2">
        <v>7293.66</v>
      </c>
      <c r="C84" s="2">
        <v>7126.85</v>
      </c>
      <c r="D84" s="2">
        <v>6920.1299999999992</v>
      </c>
      <c r="E84" s="2">
        <v>6852.03</v>
      </c>
      <c r="F84" s="2">
        <v>6789.15</v>
      </c>
      <c r="G84" s="2">
        <v>6782.08</v>
      </c>
      <c r="H84" s="2">
        <v>6762.19</v>
      </c>
      <c r="I84" s="2">
        <v>7198.94</v>
      </c>
      <c r="J84" s="2">
        <v>7720.12</v>
      </c>
      <c r="K84" s="2">
        <v>7973.82</v>
      </c>
      <c r="L84" s="2">
        <v>8112.63</v>
      </c>
      <c r="M84" s="2">
        <v>8054.73</v>
      </c>
      <c r="N84" s="2">
        <v>8038.84</v>
      </c>
      <c r="O84" s="2">
        <v>8038.48</v>
      </c>
      <c r="P84" s="2">
        <v>8076.71</v>
      </c>
      <c r="Q84" s="2">
        <v>8089.51</v>
      </c>
      <c r="R84" s="2">
        <v>8219.74</v>
      </c>
      <c r="S84" s="2">
        <v>8112.52</v>
      </c>
      <c r="T84" s="2">
        <v>8075.6900000000005</v>
      </c>
      <c r="U84" s="2">
        <v>8015.9400000000005</v>
      </c>
      <c r="V84" s="2">
        <v>8013.57</v>
      </c>
      <c r="W84" s="2">
        <v>7948.78</v>
      </c>
      <c r="X84" s="2">
        <v>7536.98</v>
      </c>
      <c r="Y84" s="2">
        <v>7382.98</v>
      </c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s="10" customFormat="1" x14ac:dyDescent="0.2">
      <c r="A85" s="6">
        <v>45910</v>
      </c>
      <c r="B85" s="2">
        <v>7284.84</v>
      </c>
      <c r="C85" s="2">
        <v>6994.94</v>
      </c>
      <c r="D85" s="2">
        <v>6878.25</v>
      </c>
      <c r="E85" s="2">
        <v>6770.9299999999994</v>
      </c>
      <c r="F85" s="2">
        <v>6756.87</v>
      </c>
      <c r="G85" s="2">
        <v>6757.3099999999995</v>
      </c>
      <c r="H85" s="2">
        <v>6742.0999999999995</v>
      </c>
      <c r="I85" s="2">
        <v>7022.5599999999995</v>
      </c>
      <c r="J85" s="2">
        <v>7416.1900000000005</v>
      </c>
      <c r="K85" s="2">
        <v>7777.08</v>
      </c>
      <c r="L85" s="2">
        <v>7856.7</v>
      </c>
      <c r="M85" s="2">
        <v>7853.9</v>
      </c>
      <c r="N85" s="2">
        <v>7873.04</v>
      </c>
      <c r="O85" s="2">
        <v>7863.2999999999993</v>
      </c>
      <c r="P85" s="2">
        <v>7869.54</v>
      </c>
      <c r="Q85" s="2">
        <v>7911.16</v>
      </c>
      <c r="R85" s="2">
        <v>7971.78</v>
      </c>
      <c r="S85" s="2">
        <v>8056.18</v>
      </c>
      <c r="T85" s="2">
        <v>8016.8099999999995</v>
      </c>
      <c r="U85" s="2">
        <v>7971.5</v>
      </c>
      <c r="V85" s="2">
        <v>8034.91</v>
      </c>
      <c r="W85" s="2">
        <v>7947.83</v>
      </c>
      <c r="X85" s="2">
        <v>7730.12</v>
      </c>
      <c r="Y85" s="2">
        <v>7372.11</v>
      </c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s="10" customFormat="1" x14ac:dyDescent="0.2">
      <c r="A86" s="6">
        <v>45911</v>
      </c>
      <c r="B86" s="2">
        <v>7168.1399999999994</v>
      </c>
      <c r="C86" s="2">
        <v>6961.32</v>
      </c>
      <c r="D86" s="2">
        <v>6839.0999999999995</v>
      </c>
      <c r="E86" s="2">
        <v>6702.0499999999993</v>
      </c>
      <c r="F86" s="2">
        <v>6732.11</v>
      </c>
      <c r="G86" s="2">
        <v>6683.4599999999991</v>
      </c>
      <c r="H86" s="2">
        <v>7018.86</v>
      </c>
      <c r="I86" s="2">
        <v>7368.34</v>
      </c>
      <c r="J86" s="2">
        <v>7840.36</v>
      </c>
      <c r="K86" s="2">
        <v>8088.6</v>
      </c>
      <c r="L86" s="2">
        <v>8223.1</v>
      </c>
      <c r="M86" s="2">
        <v>8170.58</v>
      </c>
      <c r="N86" s="2">
        <v>8168.76</v>
      </c>
      <c r="O86" s="2">
        <v>8186.78</v>
      </c>
      <c r="P86" s="2">
        <v>8203.69</v>
      </c>
      <c r="Q86" s="2">
        <v>8181.37</v>
      </c>
      <c r="R86" s="2">
        <v>8203.09</v>
      </c>
      <c r="S86" s="2">
        <v>8111.85</v>
      </c>
      <c r="T86" s="2">
        <v>8091.67</v>
      </c>
      <c r="U86" s="2">
        <v>8045.54</v>
      </c>
      <c r="V86" s="2">
        <v>8067.0599999999995</v>
      </c>
      <c r="W86" s="2">
        <v>8033.8899999999994</v>
      </c>
      <c r="X86" s="2">
        <v>7773.18</v>
      </c>
      <c r="Y86" s="2">
        <v>7331.18</v>
      </c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s="10" customFormat="1" x14ac:dyDescent="0.2">
      <c r="A87" s="6">
        <v>45912</v>
      </c>
      <c r="B87" s="2">
        <v>7085.5599999999995</v>
      </c>
      <c r="C87" s="2">
        <v>6901.7999999999993</v>
      </c>
      <c r="D87" s="2">
        <v>6789.48</v>
      </c>
      <c r="E87" s="2">
        <v>6728.9699999999993</v>
      </c>
      <c r="F87" s="2">
        <v>6731.62</v>
      </c>
      <c r="G87" s="2">
        <v>6704.01</v>
      </c>
      <c r="H87" s="2">
        <v>7027.78</v>
      </c>
      <c r="I87" s="2">
        <v>7492.6399999999994</v>
      </c>
      <c r="J87" s="2">
        <v>7830.02</v>
      </c>
      <c r="K87" s="2">
        <v>8050.07</v>
      </c>
      <c r="L87" s="2">
        <v>8200.0299999999988</v>
      </c>
      <c r="M87" s="2">
        <v>8034.3099999999995</v>
      </c>
      <c r="N87" s="2">
        <v>8085.4400000000005</v>
      </c>
      <c r="O87" s="2">
        <v>8084.54</v>
      </c>
      <c r="P87" s="2">
        <v>8126.9400000000005</v>
      </c>
      <c r="Q87" s="2">
        <v>8078.1399999999994</v>
      </c>
      <c r="R87" s="2">
        <v>8077.4400000000005</v>
      </c>
      <c r="S87" s="2">
        <v>8063.92</v>
      </c>
      <c r="T87" s="2">
        <v>8040.27</v>
      </c>
      <c r="U87" s="2">
        <v>7992.77</v>
      </c>
      <c r="V87" s="2">
        <v>8003.3099999999995</v>
      </c>
      <c r="W87" s="2">
        <v>7981.33</v>
      </c>
      <c r="X87" s="2">
        <v>7744.49</v>
      </c>
      <c r="Y87" s="2">
        <v>7339.76</v>
      </c>
      <c r="AZ87"/>
      <c r="BA87" s="3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s="10" customFormat="1" x14ac:dyDescent="0.2">
      <c r="A88" s="6">
        <v>45913</v>
      </c>
      <c r="B88" s="2">
        <v>6973.32</v>
      </c>
      <c r="C88" s="2">
        <v>6875.5499999999993</v>
      </c>
      <c r="D88" s="2">
        <v>6770.3899999999994</v>
      </c>
      <c r="E88" s="2">
        <v>6740.12</v>
      </c>
      <c r="F88" s="2">
        <v>6745.2999999999993</v>
      </c>
      <c r="G88" s="2">
        <v>6720.91</v>
      </c>
      <c r="H88" s="2">
        <v>7029.07</v>
      </c>
      <c r="I88" s="2">
        <v>7386.08</v>
      </c>
      <c r="J88" s="2">
        <v>7820.15</v>
      </c>
      <c r="K88" s="2">
        <v>8120.59</v>
      </c>
      <c r="L88" s="2">
        <v>8182.5</v>
      </c>
      <c r="M88" s="2">
        <v>8181.15</v>
      </c>
      <c r="N88" s="2">
        <v>8184.52</v>
      </c>
      <c r="O88" s="2">
        <v>8282.369999999999</v>
      </c>
      <c r="P88" s="2">
        <v>8206.630000000001</v>
      </c>
      <c r="Q88" s="2">
        <v>8257.9699999999993</v>
      </c>
      <c r="R88" s="2">
        <v>8231.17</v>
      </c>
      <c r="S88" s="2">
        <v>8133.91</v>
      </c>
      <c r="T88" s="2">
        <v>8122.09</v>
      </c>
      <c r="U88" s="2">
        <v>8090.1399999999994</v>
      </c>
      <c r="V88" s="2">
        <v>8095.28</v>
      </c>
      <c r="W88" s="2">
        <v>8058.9699999999993</v>
      </c>
      <c r="X88" s="2">
        <v>7676.6399999999994</v>
      </c>
      <c r="Y88" s="2">
        <v>7302.32</v>
      </c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s="10" customFormat="1" x14ac:dyDescent="0.2">
      <c r="A89" s="6">
        <v>45914</v>
      </c>
      <c r="B89" s="2">
        <v>7041.2099999999991</v>
      </c>
      <c r="C89" s="2">
        <v>6850.4699999999993</v>
      </c>
      <c r="D89" s="2">
        <v>6764.53</v>
      </c>
      <c r="E89" s="2">
        <v>6690.0999999999995</v>
      </c>
      <c r="F89" s="2">
        <v>6704.4</v>
      </c>
      <c r="G89" s="2">
        <v>6679.62</v>
      </c>
      <c r="H89" s="2">
        <v>7036.77</v>
      </c>
      <c r="I89" s="2">
        <v>7470.6900000000005</v>
      </c>
      <c r="J89" s="2">
        <v>7849.21</v>
      </c>
      <c r="K89" s="2">
        <v>8068.52</v>
      </c>
      <c r="L89" s="2">
        <v>8099.93</v>
      </c>
      <c r="M89" s="2">
        <v>8059.0599999999995</v>
      </c>
      <c r="N89" s="2">
        <v>8032.15</v>
      </c>
      <c r="O89" s="2">
        <v>8052.49</v>
      </c>
      <c r="P89" s="2">
        <v>8076.35</v>
      </c>
      <c r="Q89" s="2">
        <v>8119.12</v>
      </c>
      <c r="R89" s="2">
        <v>8100.32</v>
      </c>
      <c r="S89" s="2">
        <v>8078.63</v>
      </c>
      <c r="T89" s="2">
        <v>8072.34</v>
      </c>
      <c r="U89" s="2">
        <v>8054.33</v>
      </c>
      <c r="V89" s="2">
        <v>8060.6399999999994</v>
      </c>
      <c r="W89" s="2">
        <v>8038.46</v>
      </c>
      <c r="X89" s="2">
        <v>7778.6</v>
      </c>
      <c r="Y89" s="2">
        <v>7338.16</v>
      </c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s="10" customFormat="1" x14ac:dyDescent="0.2">
      <c r="A90" s="6">
        <v>45915</v>
      </c>
      <c r="B90" s="2">
        <v>7019.4</v>
      </c>
      <c r="C90" s="2">
        <v>6820.12</v>
      </c>
      <c r="D90" s="2">
        <v>6816.8899999999994</v>
      </c>
      <c r="E90" s="2">
        <v>6770.5999999999995</v>
      </c>
      <c r="F90" s="2">
        <v>6771.4599999999991</v>
      </c>
      <c r="G90" s="2">
        <v>6881.4299999999994</v>
      </c>
      <c r="H90" s="2">
        <v>7122.6299999999992</v>
      </c>
      <c r="I90" s="2">
        <v>7458.08</v>
      </c>
      <c r="J90" s="2">
        <v>8037.6399999999994</v>
      </c>
      <c r="K90" s="2">
        <v>8112.16</v>
      </c>
      <c r="L90" s="2">
        <v>8162.2999999999993</v>
      </c>
      <c r="M90" s="2">
        <v>8065.76</v>
      </c>
      <c r="N90" s="2">
        <v>8050.16</v>
      </c>
      <c r="O90" s="2">
        <v>8126.7999999999993</v>
      </c>
      <c r="P90" s="2">
        <v>8065</v>
      </c>
      <c r="Q90" s="2">
        <v>8142.36</v>
      </c>
      <c r="R90" s="2">
        <v>8116.83</v>
      </c>
      <c r="S90" s="2">
        <v>8114.6399999999994</v>
      </c>
      <c r="T90" s="2">
        <v>8098.15</v>
      </c>
      <c r="U90" s="2">
        <v>8048.02</v>
      </c>
      <c r="V90" s="2">
        <v>8034.87</v>
      </c>
      <c r="W90" s="2">
        <v>7981.9</v>
      </c>
      <c r="X90" s="2">
        <v>7840.48</v>
      </c>
      <c r="Y90" s="2">
        <v>7450.68</v>
      </c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s="10" customFormat="1" x14ac:dyDescent="0.2">
      <c r="A91" s="6">
        <v>45916</v>
      </c>
      <c r="B91" s="2">
        <v>7206.37</v>
      </c>
      <c r="C91" s="2">
        <v>7007.42</v>
      </c>
      <c r="D91" s="2">
        <v>6965.9</v>
      </c>
      <c r="E91" s="2">
        <v>6889.03</v>
      </c>
      <c r="F91" s="2">
        <v>6860.48</v>
      </c>
      <c r="G91" s="2">
        <v>6847.0599999999995</v>
      </c>
      <c r="H91" s="2">
        <v>6871.34</v>
      </c>
      <c r="I91" s="2">
        <v>7268.0599999999995</v>
      </c>
      <c r="J91" s="2">
        <v>7837.52</v>
      </c>
      <c r="K91" s="2">
        <v>8036.95</v>
      </c>
      <c r="L91" s="2">
        <v>8109.48</v>
      </c>
      <c r="M91" s="2">
        <v>8066.82</v>
      </c>
      <c r="N91" s="2">
        <v>8071.51</v>
      </c>
      <c r="O91" s="2">
        <v>8078.08</v>
      </c>
      <c r="P91" s="2">
        <v>8080.61</v>
      </c>
      <c r="Q91" s="2">
        <v>8115.15</v>
      </c>
      <c r="R91" s="2">
        <v>8123.25</v>
      </c>
      <c r="S91" s="2">
        <v>8102.02</v>
      </c>
      <c r="T91" s="2">
        <v>8090.62</v>
      </c>
      <c r="U91" s="2">
        <v>8074.15</v>
      </c>
      <c r="V91" s="2">
        <v>8092.36</v>
      </c>
      <c r="W91" s="2">
        <v>8058.8099999999995</v>
      </c>
      <c r="X91" s="2">
        <v>7840.7199999999993</v>
      </c>
      <c r="Y91" s="2">
        <v>7403.7199999999993</v>
      </c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s="10" customFormat="1" x14ac:dyDescent="0.2">
      <c r="A92" s="6">
        <v>45917</v>
      </c>
      <c r="B92" s="2">
        <v>7192.2099999999991</v>
      </c>
      <c r="C92" s="2">
        <v>6992.01</v>
      </c>
      <c r="D92" s="2">
        <v>6960.15</v>
      </c>
      <c r="E92" s="2">
        <v>6880.4</v>
      </c>
      <c r="F92" s="2">
        <v>6846.83</v>
      </c>
      <c r="G92" s="2">
        <v>6860.79</v>
      </c>
      <c r="H92" s="2">
        <v>6852.32</v>
      </c>
      <c r="I92" s="2">
        <v>7137.32</v>
      </c>
      <c r="J92" s="2">
        <v>7627.73</v>
      </c>
      <c r="K92" s="2">
        <v>7870.92</v>
      </c>
      <c r="L92" s="2">
        <v>7991.0499999999993</v>
      </c>
      <c r="M92" s="2">
        <v>8011.6</v>
      </c>
      <c r="N92" s="2">
        <v>8005.66</v>
      </c>
      <c r="O92" s="2">
        <v>7988.5599999999995</v>
      </c>
      <c r="P92" s="2">
        <v>7990.27</v>
      </c>
      <c r="Q92" s="2">
        <v>8019.34</v>
      </c>
      <c r="R92" s="2">
        <v>8071.41</v>
      </c>
      <c r="S92" s="2">
        <v>8092.18</v>
      </c>
      <c r="T92" s="2">
        <v>8102.6</v>
      </c>
      <c r="U92" s="2">
        <v>8051.7199999999993</v>
      </c>
      <c r="V92" s="2">
        <v>8079.51</v>
      </c>
      <c r="W92" s="2">
        <v>8062.01</v>
      </c>
      <c r="X92" s="2">
        <v>7722.21</v>
      </c>
      <c r="Y92" s="2">
        <v>7332.15</v>
      </c>
      <c r="AZ92"/>
      <c r="BA92" s="3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s="10" customFormat="1" x14ac:dyDescent="0.2">
      <c r="A93" s="6">
        <v>45918</v>
      </c>
      <c r="B93" s="2">
        <v>7033.28</v>
      </c>
      <c r="C93" s="2">
        <v>6883.87</v>
      </c>
      <c r="D93" s="2">
        <v>6873.41</v>
      </c>
      <c r="E93" s="2">
        <v>6837.7699999999995</v>
      </c>
      <c r="F93" s="2">
        <v>6824.28</v>
      </c>
      <c r="G93" s="2">
        <v>6865.8799999999992</v>
      </c>
      <c r="H93" s="2">
        <v>6991.17</v>
      </c>
      <c r="I93" s="2">
        <v>7467.61</v>
      </c>
      <c r="J93" s="2">
        <v>7956.38</v>
      </c>
      <c r="K93" s="2">
        <v>8091.5499999999993</v>
      </c>
      <c r="L93" s="2">
        <v>8154.9400000000005</v>
      </c>
      <c r="M93" s="2">
        <v>8136.27</v>
      </c>
      <c r="N93" s="2">
        <v>8118.88</v>
      </c>
      <c r="O93" s="2">
        <v>8157.84</v>
      </c>
      <c r="P93" s="2">
        <v>8173.02</v>
      </c>
      <c r="Q93" s="2">
        <v>8192.69</v>
      </c>
      <c r="R93" s="2">
        <v>8188.98</v>
      </c>
      <c r="S93" s="2">
        <v>8150.78</v>
      </c>
      <c r="T93" s="2">
        <v>8113.77</v>
      </c>
      <c r="U93" s="2">
        <v>8089.2199999999993</v>
      </c>
      <c r="V93" s="2">
        <v>8066.7199999999993</v>
      </c>
      <c r="W93" s="2">
        <v>8015.13</v>
      </c>
      <c r="X93" s="2">
        <v>7586.02</v>
      </c>
      <c r="Y93" s="2">
        <v>7226.7099999999991</v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s="10" customFormat="1" x14ac:dyDescent="0.2">
      <c r="A94" s="6">
        <v>45919</v>
      </c>
      <c r="B94" s="2">
        <v>6941.99</v>
      </c>
      <c r="C94" s="2">
        <v>6839.12</v>
      </c>
      <c r="D94" s="2">
        <v>6831.91</v>
      </c>
      <c r="E94" s="2">
        <v>6761.92</v>
      </c>
      <c r="F94" s="2">
        <v>6782.86</v>
      </c>
      <c r="G94" s="2">
        <v>6883.66</v>
      </c>
      <c r="H94" s="2">
        <v>7037.6399999999994</v>
      </c>
      <c r="I94" s="2">
        <v>7374.23</v>
      </c>
      <c r="J94" s="2">
        <v>7840.03</v>
      </c>
      <c r="K94" s="2">
        <v>8025.18</v>
      </c>
      <c r="L94" s="2">
        <v>8074.3099999999995</v>
      </c>
      <c r="M94" s="2">
        <v>8007.02</v>
      </c>
      <c r="N94" s="2">
        <v>7997.58</v>
      </c>
      <c r="O94" s="2">
        <v>8028.1</v>
      </c>
      <c r="P94" s="2">
        <v>8014.2199999999993</v>
      </c>
      <c r="Q94" s="2">
        <v>8066.8099999999995</v>
      </c>
      <c r="R94" s="2">
        <v>8068.23</v>
      </c>
      <c r="S94" s="2">
        <v>8049.41</v>
      </c>
      <c r="T94" s="2">
        <v>8015.46</v>
      </c>
      <c r="U94" s="2">
        <v>8010.2199999999993</v>
      </c>
      <c r="V94" s="2">
        <v>8007.58</v>
      </c>
      <c r="W94" s="2">
        <v>7979.82</v>
      </c>
      <c r="X94" s="2">
        <v>7562.4</v>
      </c>
      <c r="Y94" s="2">
        <v>7267.8799999999992</v>
      </c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s="10" customFormat="1" x14ac:dyDescent="0.2">
      <c r="A95" s="6">
        <v>45920</v>
      </c>
      <c r="B95" s="2">
        <v>7013.12</v>
      </c>
      <c r="C95" s="2">
        <v>6878</v>
      </c>
      <c r="D95" s="2">
        <v>6870.11</v>
      </c>
      <c r="E95" s="2">
        <v>6829.07</v>
      </c>
      <c r="F95" s="2">
        <v>6831.09</v>
      </c>
      <c r="G95" s="2">
        <v>6905.19</v>
      </c>
      <c r="H95" s="2">
        <v>7094.32</v>
      </c>
      <c r="I95" s="2">
        <v>7466.2</v>
      </c>
      <c r="J95" s="2">
        <v>7989.2199999999993</v>
      </c>
      <c r="K95" s="2">
        <v>8186.9400000000005</v>
      </c>
      <c r="L95" s="2">
        <v>8274.2999999999993</v>
      </c>
      <c r="M95" s="2">
        <v>8165.9400000000005</v>
      </c>
      <c r="N95" s="2">
        <v>8144.25</v>
      </c>
      <c r="O95" s="2">
        <v>8167.3099999999995</v>
      </c>
      <c r="P95" s="2">
        <v>8177.32</v>
      </c>
      <c r="Q95" s="2">
        <v>8221.74</v>
      </c>
      <c r="R95" s="2">
        <v>8223.16</v>
      </c>
      <c r="S95" s="2">
        <v>8176.95</v>
      </c>
      <c r="T95" s="2">
        <v>8171.82</v>
      </c>
      <c r="U95" s="2">
        <v>8114.32</v>
      </c>
      <c r="V95" s="2">
        <v>8105.7999999999993</v>
      </c>
      <c r="W95" s="2">
        <v>8048.7</v>
      </c>
      <c r="X95" s="2">
        <v>7740.37</v>
      </c>
      <c r="Y95" s="2">
        <v>7307.4599999999991</v>
      </c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s="10" customFormat="1" x14ac:dyDescent="0.2">
      <c r="A96" s="6">
        <v>45921</v>
      </c>
      <c r="B96" s="2">
        <v>6996.32</v>
      </c>
      <c r="C96" s="2">
        <v>6895.11</v>
      </c>
      <c r="D96" s="2">
        <v>6888.7199999999993</v>
      </c>
      <c r="E96" s="2">
        <v>6854.1299999999992</v>
      </c>
      <c r="F96" s="2">
        <v>6856.8899999999994</v>
      </c>
      <c r="G96" s="2">
        <v>6897.11</v>
      </c>
      <c r="H96" s="2">
        <v>7032.83</v>
      </c>
      <c r="I96" s="2">
        <v>7504.4</v>
      </c>
      <c r="J96" s="2">
        <v>8023.58</v>
      </c>
      <c r="K96" s="2">
        <v>8174.75</v>
      </c>
      <c r="L96" s="2">
        <v>8229.36</v>
      </c>
      <c r="M96" s="2">
        <v>8134.65</v>
      </c>
      <c r="N96" s="2">
        <v>8109.85</v>
      </c>
      <c r="O96" s="2">
        <v>8133.52</v>
      </c>
      <c r="P96" s="2">
        <v>8141.27</v>
      </c>
      <c r="Q96" s="2">
        <v>8190.2199999999993</v>
      </c>
      <c r="R96" s="2">
        <v>8194.130000000001</v>
      </c>
      <c r="S96" s="2">
        <v>8150.1399999999994</v>
      </c>
      <c r="T96" s="2">
        <v>8113.66</v>
      </c>
      <c r="U96" s="2">
        <v>8108.34</v>
      </c>
      <c r="V96" s="2">
        <v>8106.17</v>
      </c>
      <c r="W96" s="2">
        <v>8081.38</v>
      </c>
      <c r="X96" s="2">
        <v>7712.8099999999995</v>
      </c>
      <c r="Y96" s="2">
        <v>7304.84</v>
      </c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10" customFormat="1" x14ac:dyDescent="0.2">
      <c r="A97" s="6">
        <v>45922</v>
      </c>
      <c r="B97" s="2">
        <v>7035.86</v>
      </c>
      <c r="C97" s="2">
        <v>6883.57</v>
      </c>
      <c r="D97" s="2">
        <v>6879.3499999999995</v>
      </c>
      <c r="E97" s="2">
        <v>6827.51</v>
      </c>
      <c r="F97" s="2">
        <v>6849.03</v>
      </c>
      <c r="G97" s="2">
        <v>6898.5599999999995</v>
      </c>
      <c r="H97" s="2">
        <v>7079.23</v>
      </c>
      <c r="I97" s="2">
        <v>7485.3899999999994</v>
      </c>
      <c r="J97" s="2">
        <v>8008.24</v>
      </c>
      <c r="K97" s="2">
        <v>8177.33</v>
      </c>
      <c r="L97" s="2">
        <v>8230.81</v>
      </c>
      <c r="M97" s="2">
        <v>8148.76</v>
      </c>
      <c r="N97" s="2">
        <v>8143.99</v>
      </c>
      <c r="O97" s="2">
        <v>8196.76</v>
      </c>
      <c r="P97" s="2">
        <v>8201.7099999999991</v>
      </c>
      <c r="Q97" s="2">
        <v>8272.0299999999988</v>
      </c>
      <c r="R97" s="2">
        <v>8254.2199999999993</v>
      </c>
      <c r="S97" s="2">
        <v>8157.92</v>
      </c>
      <c r="T97" s="2">
        <v>8149.4</v>
      </c>
      <c r="U97" s="2">
        <v>8133.1</v>
      </c>
      <c r="V97" s="2">
        <v>8145.1399999999994</v>
      </c>
      <c r="W97" s="2">
        <v>8118.65</v>
      </c>
      <c r="X97" s="2">
        <v>7871.01</v>
      </c>
      <c r="Y97" s="2">
        <v>7352.77</v>
      </c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10" customFormat="1" x14ac:dyDescent="0.2">
      <c r="A98" s="6">
        <v>45923</v>
      </c>
      <c r="B98" s="2">
        <v>7142.3099999999995</v>
      </c>
      <c r="C98" s="2">
        <v>6987.24</v>
      </c>
      <c r="D98" s="2">
        <v>6961.6299999999992</v>
      </c>
      <c r="E98" s="2">
        <v>6887.75</v>
      </c>
      <c r="F98" s="2">
        <v>6862.87</v>
      </c>
      <c r="G98" s="2">
        <v>6875.6799999999994</v>
      </c>
      <c r="H98" s="2">
        <v>6854.33</v>
      </c>
      <c r="I98" s="2">
        <v>7316.86</v>
      </c>
      <c r="J98" s="2">
        <v>7808.23</v>
      </c>
      <c r="K98" s="2">
        <v>8036.43</v>
      </c>
      <c r="L98" s="2">
        <v>8104.98</v>
      </c>
      <c r="M98" s="2">
        <v>8062.24</v>
      </c>
      <c r="N98" s="2">
        <v>8071.12</v>
      </c>
      <c r="O98" s="2">
        <v>8079</v>
      </c>
      <c r="P98" s="2">
        <v>8073.12</v>
      </c>
      <c r="Q98" s="2">
        <v>8107.12</v>
      </c>
      <c r="R98" s="2">
        <v>8105.07</v>
      </c>
      <c r="S98" s="2">
        <v>8103.53</v>
      </c>
      <c r="T98" s="2">
        <v>8096.41</v>
      </c>
      <c r="U98" s="2">
        <v>8095.52</v>
      </c>
      <c r="V98" s="2">
        <v>8115.9400000000005</v>
      </c>
      <c r="W98" s="2">
        <v>8087.3899999999994</v>
      </c>
      <c r="X98" s="2">
        <v>7834.9699999999993</v>
      </c>
      <c r="Y98" s="2">
        <v>7338.51</v>
      </c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10" customFormat="1" x14ac:dyDescent="0.2">
      <c r="A99" s="6">
        <v>45924</v>
      </c>
      <c r="B99" s="2">
        <v>7181.04</v>
      </c>
      <c r="C99" s="2">
        <v>6997.74</v>
      </c>
      <c r="D99" s="2">
        <v>6929.0499999999993</v>
      </c>
      <c r="E99" s="2">
        <v>6878.69</v>
      </c>
      <c r="F99" s="2">
        <v>6858.12</v>
      </c>
      <c r="G99" s="2">
        <v>6823.19</v>
      </c>
      <c r="H99" s="2">
        <v>6794.01</v>
      </c>
      <c r="I99" s="2">
        <v>7198.73</v>
      </c>
      <c r="J99" s="2">
        <v>7645.2999999999993</v>
      </c>
      <c r="K99" s="2">
        <v>7906.35</v>
      </c>
      <c r="L99" s="2">
        <v>7992.3099999999995</v>
      </c>
      <c r="M99" s="2">
        <v>7966.1</v>
      </c>
      <c r="N99" s="2">
        <v>7966.54</v>
      </c>
      <c r="O99" s="2">
        <v>8006.12</v>
      </c>
      <c r="P99" s="2">
        <v>8031.03</v>
      </c>
      <c r="Q99" s="2">
        <v>8067.42</v>
      </c>
      <c r="R99" s="2">
        <v>8069.77</v>
      </c>
      <c r="S99" s="2">
        <v>8069.84</v>
      </c>
      <c r="T99" s="2">
        <v>8070.28</v>
      </c>
      <c r="U99" s="2">
        <v>8078.11</v>
      </c>
      <c r="V99" s="2">
        <v>8133.48</v>
      </c>
      <c r="W99" s="2">
        <v>8074.25</v>
      </c>
      <c r="X99" s="2">
        <v>7778.2199999999993</v>
      </c>
      <c r="Y99" s="2">
        <v>7308.37</v>
      </c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10" customFormat="1" x14ac:dyDescent="0.2">
      <c r="A100" s="6">
        <v>45925</v>
      </c>
      <c r="B100" s="2">
        <v>7181.23</v>
      </c>
      <c r="C100" s="2">
        <v>6991.67</v>
      </c>
      <c r="D100" s="2">
        <v>6938.75</v>
      </c>
      <c r="E100" s="2">
        <v>6901.84</v>
      </c>
      <c r="F100" s="2">
        <v>6903.4699999999993</v>
      </c>
      <c r="G100" s="2">
        <v>6968.4599999999991</v>
      </c>
      <c r="H100" s="2">
        <v>7202.87</v>
      </c>
      <c r="I100" s="2">
        <v>7579.7999999999993</v>
      </c>
      <c r="J100" s="2">
        <v>8203.9699999999993</v>
      </c>
      <c r="K100" s="2">
        <v>8362.91</v>
      </c>
      <c r="L100" s="2">
        <v>8403.2900000000009</v>
      </c>
      <c r="M100" s="2">
        <v>8347.119999999999</v>
      </c>
      <c r="N100" s="2">
        <v>8336.18</v>
      </c>
      <c r="O100" s="2">
        <v>8364.42</v>
      </c>
      <c r="P100" s="2">
        <v>8367.69</v>
      </c>
      <c r="Q100" s="2">
        <v>8405.18</v>
      </c>
      <c r="R100" s="2">
        <v>8402.48</v>
      </c>
      <c r="S100" s="2">
        <v>8365.68</v>
      </c>
      <c r="T100" s="2">
        <v>8355.82</v>
      </c>
      <c r="U100" s="2">
        <v>8333.5299999999988</v>
      </c>
      <c r="V100" s="2">
        <v>8360.57</v>
      </c>
      <c r="W100" s="2">
        <v>8294.58</v>
      </c>
      <c r="X100" s="2">
        <v>7984.7199999999993</v>
      </c>
      <c r="Y100" s="2">
        <v>7327.12</v>
      </c>
      <c r="AZ100"/>
      <c r="BA100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/>
    </row>
    <row r="101" spans="1:76" s="10" customFormat="1" x14ac:dyDescent="0.2">
      <c r="A101" s="6">
        <v>45926</v>
      </c>
      <c r="B101" s="2">
        <v>7032.7999999999993</v>
      </c>
      <c r="C101" s="2">
        <v>6934.83</v>
      </c>
      <c r="D101" s="2">
        <v>6913.1799999999994</v>
      </c>
      <c r="E101" s="2">
        <v>6865.16</v>
      </c>
      <c r="F101" s="2">
        <v>6877.5499999999993</v>
      </c>
      <c r="G101" s="2">
        <v>6950.7099999999991</v>
      </c>
      <c r="H101" s="2">
        <v>7152.7999999999993</v>
      </c>
      <c r="I101" s="2">
        <v>7537.84</v>
      </c>
      <c r="J101" s="2">
        <v>8129.87</v>
      </c>
      <c r="K101" s="2">
        <v>8356.58</v>
      </c>
      <c r="L101" s="2">
        <v>8374.31</v>
      </c>
      <c r="M101" s="2">
        <v>8300.92</v>
      </c>
      <c r="N101" s="2">
        <v>8288.99</v>
      </c>
      <c r="O101" s="2">
        <v>8331.7999999999993</v>
      </c>
      <c r="P101" s="2">
        <v>8336.73</v>
      </c>
      <c r="Q101" s="2">
        <v>8355.99</v>
      </c>
      <c r="R101" s="2">
        <v>8359.4699999999993</v>
      </c>
      <c r="S101" s="2">
        <v>8333.94</v>
      </c>
      <c r="T101" s="2">
        <v>8325.66</v>
      </c>
      <c r="U101" s="2">
        <v>8311.65</v>
      </c>
      <c r="V101" s="2">
        <v>8322.48</v>
      </c>
      <c r="W101" s="2">
        <v>8258.6</v>
      </c>
      <c r="X101" s="2">
        <v>7782.6</v>
      </c>
      <c r="Y101" s="2">
        <v>7333.5599999999995</v>
      </c>
      <c r="AZ101"/>
      <c r="BA101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/>
    </row>
    <row r="102" spans="1:76" s="10" customFormat="1" x14ac:dyDescent="0.2">
      <c r="A102" s="6">
        <v>45927</v>
      </c>
      <c r="B102" s="2">
        <v>7258.2099999999991</v>
      </c>
      <c r="C102" s="2">
        <v>7109.01</v>
      </c>
      <c r="D102" s="2">
        <v>7003.8899999999994</v>
      </c>
      <c r="E102" s="2">
        <v>6950.4299999999994</v>
      </c>
      <c r="F102" s="2">
        <v>6953.7699999999995</v>
      </c>
      <c r="G102" s="2">
        <v>6960.04</v>
      </c>
      <c r="H102" s="2">
        <v>7201</v>
      </c>
      <c r="I102" s="2">
        <v>7628.23</v>
      </c>
      <c r="J102" s="2">
        <v>8188.68</v>
      </c>
      <c r="K102" s="2">
        <v>8304.14</v>
      </c>
      <c r="L102" s="2">
        <v>8313.31</v>
      </c>
      <c r="M102" s="2">
        <v>8308.67</v>
      </c>
      <c r="N102" s="2">
        <v>8302.14</v>
      </c>
      <c r="O102" s="2">
        <v>8318.9</v>
      </c>
      <c r="P102" s="2">
        <v>8326.2999999999993</v>
      </c>
      <c r="Q102" s="2">
        <v>8316.2000000000007</v>
      </c>
      <c r="R102" s="2">
        <v>8302.5</v>
      </c>
      <c r="S102" s="2">
        <v>8306.86</v>
      </c>
      <c r="T102" s="2">
        <v>8318</v>
      </c>
      <c r="U102" s="2">
        <v>8316.23</v>
      </c>
      <c r="V102" s="2">
        <v>8316.89</v>
      </c>
      <c r="W102" s="2">
        <v>8253.52</v>
      </c>
      <c r="X102" s="2">
        <v>7927.2</v>
      </c>
      <c r="Y102" s="2">
        <v>7361.58</v>
      </c>
      <c r="AZ102"/>
      <c r="BA102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/>
    </row>
    <row r="103" spans="1:76" s="10" customFormat="1" x14ac:dyDescent="0.2">
      <c r="A103" s="6">
        <v>45928</v>
      </c>
      <c r="B103" s="2">
        <v>7171.7099999999991</v>
      </c>
      <c r="C103" s="2">
        <v>7047.75</v>
      </c>
      <c r="D103" s="2">
        <v>6960</v>
      </c>
      <c r="E103" s="2">
        <v>6933.23</v>
      </c>
      <c r="F103" s="2">
        <v>6949.23</v>
      </c>
      <c r="G103" s="2">
        <v>7013.59</v>
      </c>
      <c r="H103" s="2">
        <v>7193.58</v>
      </c>
      <c r="I103" s="2">
        <v>7615.36</v>
      </c>
      <c r="J103" s="2">
        <v>8165.1900000000005</v>
      </c>
      <c r="K103" s="2">
        <v>8289.42</v>
      </c>
      <c r="L103" s="2">
        <v>8299.99</v>
      </c>
      <c r="M103" s="2">
        <v>8250.82</v>
      </c>
      <c r="N103" s="2">
        <v>8225.7199999999993</v>
      </c>
      <c r="O103" s="2">
        <v>8251.9699999999993</v>
      </c>
      <c r="P103" s="2">
        <v>8246.58</v>
      </c>
      <c r="Q103" s="2">
        <v>8278.98</v>
      </c>
      <c r="R103" s="2">
        <v>8265.5499999999993</v>
      </c>
      <c r="S103" s="2">
        <v>8247.77</v>
      </c>
      <c r="T103" s="2">
        <v>8224.39</v>
      </c>
      <c r="U103" s="2">
        <v>8248.99</v>
      </c>
      <c r="V103" s="2">
        <v>8263.84</v>
      </c>
      <c r="W103" s="2">
        <v>8208.0400000000009</v>
      </c>
      <c r="X103" s="2">
        <v>7766.33</v>
      </c>
      <c r="Y103" s="2">
        <v>7341.28</v>
      </c>
      <c r="AZ103"/>
      <c r="BA10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/>
    </row>
    <row r="104" spans="1:76" s="10" customFormat="1" x14ac:dyDescent="0.2">
      <c r="A104" s="6">
        <v>45929</v>
      </c>
      <c r="B104" s="2">
        <v>7066.07</v>
      </c>
      <c r="C104" s="2">
        <v>6996.9599999999991</v>
      </c>
      <c r="D104" s="2">
        <v>6933.03</v>
      </c>
      <c r="E104" s="2">
        <v>6891.7999999999993</v>
      </c>
      <c r="F104" s="2">
        <v>6934.0599999999995</v>
      </c>
      <c r="G104" s="2">
        <v>6981.59</v>
      </c>
      <c r="H104" s="2">
        <v>7178.44</v>
      </c>
      <c r="I104" s="2">
        <v>7585.01</v>
      </c>
      <c r="J104" s="2">
        <v>8072.49</v>
      </c>
      <c r="K104" s="2">
        <v>8235.18</v>
      </c>
      <c r="L104" s="2">
        <v>8273.33</v>
      </c>
      <c r="M104" s="2">
        <v>8174.36</v>
      </c>
      <c r="N104" s="2">
        <v>8159.09</v>
      </c>
      <c r="O104" s="2">
        <v>8189.45</v>
      </c>
      <c r="P104" s="2">
        <v>8203.2799999999988</v>
      </c>
      <c r="Q104" s="2">
        <v>8241.18</v>
      </c>
      <c r="R104" s="2">
        <v>8240.89</v>
      </c>
      <c r="S104" s="2">
        <v>8202.52</v>
      </c>
      <c r="T104" s="2">
        <v>8217.5299999999988</v>
      </c>
      <c r="U104" s="2">
        <v>8243.119999999999</v>
      </c>
      <c r="V104" s="2">
        <v>8247.01</v>
      </c>
      <c r="W104" s="2">
        <v>8265.9699999999993</v>
      </c>
      <c r="X104" s="2">
        <v>8078.78</v>
      </c>
      <c r="Y104" s="2">
        <v>7472.04</v>
      </c>
      <c r="AZ104"/>
      <c r="BA104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/>
    </row>
    <row r="105" spans="1:76" s="10" customFormat="1" x14ac:dyDescent="0.2">
      <c r="A105" s="6">
        <v>45930</v>
      </c>
      <c r="B105" s="2">
        <v>7328.4599999999991</v>
      </c>
      <c r="C105" s="2">
        <v>7297.54</v>
      </c>
      <c r="D105" s="2">
        <v>7171.4</v>
      </c>
      <c r="E105" s="2">
        <v>7098.28</v>
      </c>
      <c r="F105" s="2">
        <v>7043.48</v>
      </c>
      <c r="G105" s="2">
        <v>7078.86</v>
      </c>
      <c r="H105" s="2">
        <v>7055.1</v>
      </c>
      <c r="I105" s="2">
        <v>7495.37</v>
      </c>
      <c r="J105" s="2">
        <v>7866.4</v>
      </c>
      <c r="K105" s="2">
        <v>8169.8099999999995</v>
      </c>
      <c r="L105" s="2">
        <v>8248.08</v>
      </c>
      <c r="M105" s="2">
        <v>8190.49</v>
      </c>
      <c r="N105" s="2">
        <v>8197.4699999999993</v>
      </c>
      <c r="O105" s="2">
        <v>8189.93</v>
      </c>
      <c r="P105" s="2">
        <v>8211.44</v>
      </c>
      <c r="Q105" s="2">
        <v>8260.7000000000007</v>
      </c>
      <c r="R105" s="2">
        <v>8289.57</v>
      </c>
      <c r="S105" s="2">
        <v>8286.2900000000009</v>
      </c>
      <c r="T105" s="2">
        <v>8262.2000000000007</v>
      </c>
      <c r="U105" s="2">
        <v>8260.17</v>
      </c>
      <c r="V105" s="2">
        <v>8269.83</v>
      </c>
      <c r="W105" s="2">
        <v>8240.880000000001</v>
      </c>
      <c r="X105" s="2">
        <v>7949.0499999999993</v>
      </c>
      <c r="Y105" s="2">
        <v>7403.13</v>
      </c>
      <c r="AZ105"/>
      <c r="BA105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/>
    </row>
    <row r="106" spans="1:76" s="10" customFormat="1" x14ac:dyDescent="0.2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AZ106"/>
      <c r="BA106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/>
    </row>
    <row r="107" spans="1:76" s="10" customFormat="1" x14ac:dyDescent="0.2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Z107"/>
      <c r="BA10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/>
    </row>
    <row r="108" spans="1:76" s="10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76" s="10" customFormat="1" ht="15.75" thickBo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76" s="10" customFormat="1" ht="32.25" customHeight="1" x14ac:dyDescent="0.2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  <c r="M110" s="77" t="s">
        <v>42</v>
      </c>
      <c r="N110" s="78"/>
      <c r="O110" s="79"/>
      <c r="P110"/>
      <c r="Q110"/>
      <c r="R110"/>
      <c r="S110"/>
      <c r="T110"/>
      <c r="U110"/>
      <c r="V110"/>
      <c r="W110"/>
      <c r="X110"/>
      <c r="Y110"/>
      <c r="Z110"/>
    </row>
    <row r="111" spans="1:76" s="10" customFormat="1" ht="21.75" customHeight="1" x14ac:dyDescent="0.2">
      <c r="A111" s="80" t="s">
        <v>43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1">
        <f>M113+M112</f>
        <v>1001349.67</v>
      </c>
      <c r="N111" s="81"/>
      <c r="O111" s="81"/>
      <c r="P111"/>
      <c r="Q111"/>
      <c r="R111"/>
      <c r="S111"/>
      <c r="T111"/>
      <c r="U111"/>
      <c r="V111"/>
      <c r="W111"/>
      <c r="X111"/>
      <c r="Y111"/>
      <c r="Z111"/>
    </row>
    <row r="112" spans="1:76" s="10" customFormat="1" ht="21.75" customHeight="1" x14ac:dyDescent="0.2">
      <c r="A112" s="69" t="s">
        <v>44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>
        <v>896.81</v>
      </c>
      <c r="N112" s="72"/>
      <c r="O112" s="72"/>
      <c r="P112"/>
      <c r="Q112"/>
      <c r="R112"/>
      <c r="S112"/>
      <c r="T112"/>
      <c r="U112"/>
      <c r="V112"/>
      <c r="W112"/>
      <c r="X112"/>
      <c r="Y112"/>
      <c r="Z112"/>
    </row>
    <row r="113" spans="1:26" s="10" customFormat="1" ht="21.75" customHeight="1" x14ac:dyDescent="0.2">
      <c r="A113" s="70" t="s">
        <v>45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>
        <v>1000452.86</v>
      </c>
      <c r="N113" s="72"/>
      <c r="O113" s="7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/>
    </row>
    <row r="114" spans="1:26" s="10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0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0" customForma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0" customForma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0" customForma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0" customForma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0" customForma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0" customForma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0" customForma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0" customForma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0" customForma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0" customForma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0" customForma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10" customForma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10" customForma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0" customForma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0" customForma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0" customForma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0" customForma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0" customForma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0" customForma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0" customForma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10" customForma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10" customForma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0" customForma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0" customForma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0" customForma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0" customForma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0" customForma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0" customForma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0" customForma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0" customForma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0" customForma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0" customForma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0" customForma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0" customForma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0" customForma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0" customForma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0" customForma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0" customForma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10" customForma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10" customForma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0" customForma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0" customForma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0" customForma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0" customForma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0" customForma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0" customForma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0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10" customForma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10" customForma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0" customForma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0" customForma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0" customForma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0" customForma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0" customForma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0" customForma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0" customForma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10" customForma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10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0" customForma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0" customForma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0" customForma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0" customForma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0" customForma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0" customForma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0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10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10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0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0" customForma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0" customForma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0" customForma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0" customForma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0" customForma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0" customForma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10" customForma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10" customForma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0" customForma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0" customForma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0" customForma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0" customForma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0" customForma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0" customForma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0" customForma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10" customForma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10" customForma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0" customForma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0" customForma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0" customForma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0" customForma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0" customForma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0" customForma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0" customForma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s="10" customForma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s="10" customForma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0" customForma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0" customForma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0" customForma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s="10" customForma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s="10" customForma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s="10" customForma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s="10" customForma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s="10" customForma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s="10" customForma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s="10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s="10" customForma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s="10" customForma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s="10" customForma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s="10" customForma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s="10" customForma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s="10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1:26" s="10" customForma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</row>
    <row r="227" spans="1:26" s="10" customForma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s="10" customForma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s="10" customForma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10" customForma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10" customForma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10" customForma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10" customForma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10" customForma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s="10" customForma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s="10" customForma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10" customForma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10" customForma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10" customForma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10" customForma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10" customForma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10" customForma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10" customForma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s="10" customForma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s="10" customForma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10" customForma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10" customForma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10" customForma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s="10" customForma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s="10" customForma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s="10" customForma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s="10" customForma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1:26" s="10" customForma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1:26" s="10" customForma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s="10" customForma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s="10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s="10" customForma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s="10" customForma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s="10" customForma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s="10" customForma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s="10" customForma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1:26" s="10" customForma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1:26" s="10" customForma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s="10" customForma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1:26" s="10" customForma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1:26" s="10" customForma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1:26" s="10" customForma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1:26" s="10" customForma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1:26" s="10" customForma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1:26" s="10" customForma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1:26" s="10" customForma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1:26" s="10" customForma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1:26" s="10" customForma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1:26" s="10" customForma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1:26" s="10" customForma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1:26" s="10" customForma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s="10" customForma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s="10" customForma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s="10" customForma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s="10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s="10" customForma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s="10" customForma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s="10" customForma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10" customForma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s="10" customForma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s="10" customForma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s="10" customForma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s="10" customForma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s="10" customForma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s="10" customForma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s="10" customForma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s="10" customForma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s="10" customForma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s="10" customForma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s="10" customForma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s="10" customForma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s="10" customForma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1:26" s="10" customForma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1:26" s="10" customForma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1:26" s="10" customForma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s="10" customForma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s="10" customForma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1:26" s="10" customForma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1:26" s="10" customForma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1:26" s="10" customForma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1:26" s="10" customForma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1:26" s="10" customForma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1:26" s="10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1:26" s="10" customForma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1:26" s="10" customForma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1:26" s="10" customForma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1:26" s="10" customForma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1:26" s="10" customForma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1:26" s="10" customForma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s="10" customForma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1:26" s="10" customForma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1:26" s="10" customForma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1:26" s="10" customForma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1:26" s="10" customForma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1:26" s="10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:26" s="10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:26" s="10" customForma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s="10" customForma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:26" s="10" customForma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:26" s="10" customForma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:26" s="10" customForma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:26" s="10" customForma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:26" s="10" customForma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:26" s="10" customForma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:26" s="10" customForma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:26" s="10" customForma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s="10" customForma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:26" s="10" customForma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:26" s="10" customForma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:26" s="10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:26" s="10" customForma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:26" s="10" customForma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:26" s="10" customForma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:26" s="10" customForma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:26" s="10" customForma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:26" s="10" customForma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:26" s="10" customForma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:26" s="10" customForma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:26" s="10" customForma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:26" s="10" customForma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:26" s="10" customForma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:26" s="10" customForma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:26" s="10" customForma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:26" s="10" customForma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:26" s="10" customForma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:26" s="10" customForma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:26" s="10" customForma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:26" s="10" customForma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:26" s="10" customForma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:26" s="10" customForma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:26" s="10" customForma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:26" s="10" customForma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:26" s="10" customForma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:26" s="10" customForma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:26" s="10" customForma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:26" s="10" customForma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:26" s="10" customForma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:26" s="10" customForma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:26" s="10" customForma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:26" s="10" customForma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:26" s="10" customForma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:26" s="10" customForma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:26" s="10" customForma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:26" s="10" customForma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:26" s="10" customForma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:26" s="10" customForma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:26" s="10" customForma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:26" s="10" customForma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:26" s="10" customForma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:26" s="10" customForma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:26" s="10" customForma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:26" s="10" customForma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:26" s="10" customForma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:26" s="10" customForma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:26" s="10" customForma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:26" s="10" customForma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:26" s="10" customForma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:26" s="10" customForma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:26" s="10" customForma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:26" s="10" customForma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:26" s="10" customForma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:26" s="10" customForma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:26" s="10" customForma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:26" s="10" customForma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:26" s="10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:26" s="10" customForma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:26" s="10" customForma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:26" s="10" customForma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:26" s="10" customForma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:26" s="10" customForma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:26" s="10" customForma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:26" s="10" customForma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:26" s="10" customForma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:26" s="10" customForma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:26" s="10" customForma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:26" s="10" customForma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:26" s="10" customForma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:26" s="10" customForma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:26" s="10" customForma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:26" s="10" customForma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:26" s="10" customForma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:26" s="10" customForma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:26" s="10" customForma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:26" s="10" customForma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:26" s="10" customForma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:26" s="10" customForma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:26" s="10" customForma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:26" s="10" customForma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:26" s="10" customForma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:26" s="10" customForma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:26" s="10" customForma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:26" s="10" customForma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:26" s="10" customForma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:26" s="10" customForma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s="10" customForma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:26" s="10" customForma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:26" s="10" customForma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:26" s="10" customForma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:26" s="10" customForma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:26" s="10" customForma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:26" s="10" customForma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:26" s="10" customForma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:26" s="10" customForma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:26" s="10" customForma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:26" s="10" customForma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:26" s="10" customForma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:26" s="10" customForma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:26" s="10" customForma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:26" s="10" customForma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:26" s="10" customFormat="1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:26" s="10" customForma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:26" s="10" customFormat="1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:26" s="10" customFormat="1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:26" s="10" customForma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:26" s="10" customFormat="1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:26" s="10" customForma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:26" s="10" customForma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:26" s="10" customForma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:26" s="10" customForma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:26" s="10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:26" s="10" customForma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:26" s="10" customForma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:26" s="10" customForma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:26" s="10" customForma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:26" s="10" customForma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:26" s="10" customForma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:26" s="10" customForma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:26" s="10" customForma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:26" s="10" customForma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:26" s="10" customFormat="1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:26" s="10" customFormat="1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:26" s="10" customForma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s="10" customFormat="1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:26" s="10" customFormat="1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:26" s="10" customForma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:26" s="10" customFormat="1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:26" s="10" customForma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:26" s="10" customForma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:26" s="10" customForma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:26" s="10" customForma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:26" s="10" customForma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:26" s="10" customFormat="1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:26" s="10" customFormat="1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:26" s="10" customForma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:26" s="10" customFormat="1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:26" s="10" customFormat="1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:26" s="10" customForma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:26" s="10" customFormat="1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:26" s="10" customFormat="1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:26" s="10" customForma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:26" s="10" customForma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s="10" customFormat="1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:26" s="10" customForma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:26" s="10" customFormat="1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:26" s="10" customFormat="1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:26" s="10" customForma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:26" s="10" customFormat="1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:26" s="10" customFormat="1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:26" s="10" customForma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:26" s="10" customFormat="1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:26" s="10" customFormat="1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:26" s="10" customForma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:26" s="10" customFormat="1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:26" s="10" customFormat="1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:26" s="10" customForma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:26" s="10" customFormat="1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:26" s="10" customFormat="1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:26" s="10" customForma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:26" s="10" customFormat="1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:26" s="10" customFormat="1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:26" s="10" customForma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:26" s="10" customFormat="1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:26" s="10" customFormat="1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:26" s="10" customForma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:26" s="10" customFormat="1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:26" s="10" customFormat="1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:26" s="10" customForma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:26" s="10" customFormat="1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:26" s="10" customFormat="1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:26" s="10" customForma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:26" s="10" customFormat="1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:26" s="10" customFormat="1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:26" s="10" customForma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:26" s="10" customFormat="1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:26" s="10" customForma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:26" s="10" customForma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:26" s="10" customForma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:26" s="10" customForma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:26" s="10" customForma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:26" s="10" customFormat="1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:26" s="10" customFormat="1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:26" s="10" customForma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:26" s="10" customFormat="1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:26" s="10" customFormat="1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:26" s="10" customForma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:26" s="10" customFormat="1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:26" s="10" customForma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:26" s="10" customForma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:26" s="10" customForma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:26" s="10" customForma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:26" s="10" customForma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:26" s="10" customForma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:26" s="10" customForma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:26" s="10" customForma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:26" s="10" customForma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:26" s="10" customForma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:26" s="10" customForma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:26" s="10" customForma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:26" s="10" customForma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:26" s="10" customForma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:26" s="10" customForma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:26" s="10" customForma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:26" s="10" customForma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:26" s="10" customForma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:26" s="10" customForma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:26" s="10" customForma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:26" s="10" customForma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:26" s="10" customForma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:26" s="10" customForma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:26" s="10" customForma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:26" s="10" customForma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:26" s="10" customForma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:26" s="10" customForma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:26" s="10" customForma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:26" s="10" customForma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:26" s="10" customForma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:26" s="10" customForma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</row>
    <row r="553" spans="1:26" s="10" customForma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</row>
    <row r="554" spans="1:26" s="10" customForma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</row>
    <row r="555" spans="1:26" s="10" customForma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</row>
    <row r="556" spans="1:26" s="10" customForma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</row>
    <row r="557" spans="1:26" s="10" customForma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</row>
    <row r="558" spans="1:26" s="10" customForma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</row>
    <row r="559" spans="1:26" s="10" customForma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</row>
    <row r="560" spans="1:26" s="10" customForma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</row>
    <row r="561" spans="1:26" s="10" customForma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</row>
    <row r="562" spans="1:26" s="10" customForma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</row>
    <row r="563" spans="1:26" s="10" customForma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</row>
    <row r="564" spans="1:26" s="10" customForma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</row>
    <row r="565" spans="1:26" s="10" customForma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</row>
    <row r="566" spans="1:26" s="10" customForma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</row>
    <row r="567" spans="1:26" s="10" customForma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</row>
    <row r="568" spans="1:26" s="10" customForma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</row>
    <row r="569" spans="1:26" s="10" customForma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</row>
    <row r="570" spans="1:26" s="10" customForma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</row>
    <row r="571" spans="1:26" s="10" customForma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</row>
    <row r="572" spans="1:26" s="10" customForma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</row>
    <row r="573" spans="1:26" s="10" customForma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</row>
    <row r="574" spans="1:26" s="10" customForma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</row>
    <row r="575" spans="1:26" s="10" customForma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</row>
    <row r="576" spans="1:26" s="10" customForma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</row>
    <row r="577" spans="1:26" s="10" customForma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</row>
    <row r="578" spans="1:26" s="10" customForma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</row>
    <row r="579" spans="1:26" s="10" customForma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</row>
    <row r="580" spans="1:26" s="10" customForma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</row>
    <row r="581" spans="1:26" s="10" customForma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</row>
    <row r="582" spans="1:26" s="10" customForma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</row>
    <row r="583" spans="1:26" s="10" customForma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</row>
    <row r="584" spans="1:26" s="10" customForma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</row>
    <row r="585" spans="1:26" s="10" customForma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</row>
    <row r="586" spans="1:26" s="10" customForma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</row>
    <row r="587" spans="1:26" s="10" customForma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</row>
    <row r="588" spans="1:26" s="10" customForma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</row>
    <row r="589" spans="1:26" s="10" customForma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</row>
    <row r="590" spans="1:26" s="10" customForma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</row>
  </sheetData>
  <mergeCells count="11">
    <mergeCell ref="A112:L112"/>
    <mergeCell ref="M112:O112"/>
    <mergeCell ref="A113:L113"/>
    <mergeCell ref="M113:O113"/>
    <mergeCell ref="B2:Y2"/>
    <mergeCell ref="B38:Y38"/>
    <mergeCell ref="B74:Y74"/>
    <mergeCell ref="A110:L110"/>
    <mergeCell ref="M110:O110"/>
    <mergeCell ref="A111:L111"/>
    <mergeCell ref="M111:O111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85503707998902"/>
  </sheetPr>
  <dimension ref="A2:CC590"/>
  <sheetViews>
    <sheetView tabSelected="1" topLeftCell="A49" zoomScale="85" workbookViewId="0">
      <selection activeCell="L116" sqref="L116"/>
    </sheetView>
  </sheetViews>
  <sheetFormatPr defaultRowHeight="15" x14ac:dyDescent="0.2"/>
  <cols>
    <col min="1" max="1" width="13.85546875" customWidth="1"/>
    <col min="2" max="5" width="16.6796875" customWidth="1"/>
    <col min="6" max="6" width="13.71875" customWidth="1"/>
    <col min="7" max="12" width="13.046875" customWidth="1"/>
    <col min="13" max="13" width="14.9296875" customWidth="1"/>
    <col min="14" max="14" width="12.10546875" customWidth="1"/>
    <col min="15" max="15" width="11.1640625" customWidth="1"/>
    <col min="16" max="16" width="12.77734375" customWidth="1"/>
    <col min="17" max="26" width="13.85546875" customWidth="1"/>
    <col min="27" max="27" width="15.33203125" bestFit="1" customWidth="1"/>
    <col min="78" max="78" width="11.296875" bestFit="1" customWidth="1"/>
  </cols>
  <sheetData>
    <row r="2" spans="1:76" s="10" customFormat="1" ht="18.75" thickBot="1" x14ac:dyDescent="0.25">
      <c r="A2" s="5"/>
      <c r="B2" s="73" t="s">
        <v>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0" customFormat="1" ht="15.75" thickBot="1" x14ac:dyDescent="0.25">
      <c r="A3" s="8" t="s">
        <v>1</v>
      </c>
      <c r="B3" s="11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2" t="s">
        <v>13</v>
      </c>
      <c r="M3" s="15" t="s">
        <v>14</v>
      </c>
      <c r="N3" s="14" t="s">
        <v>15</v>
      </c>
      <c r="O3" s="12" t="s">
        <v>16</v>
      </c>
      <c r="P3" s="15" t="s">
        <v>17</v>
      </c>
      <c r="Q3" s="13" t="s">
        <v>18</v>
      </c>
      <c r="R3" s="12" t="s">
        <v>19</v>
      </c>
      <c r="S3" s="13" t="s">
        <v>20</v>
      </c>
      <c r="T3" s="12" t="s">
        <v>21</v>
      </c>
      <c r="U3" s="13" t="s">
        <v>22</v>
      </c>
      <c r="V3" s="12" t="s">
        <v>23</v>
      </c>
      <c r="W3" s="13" t="s">
        <v>24</v>
      </c>
      <c r="X3" s="12" t="s">
        <v>25</v>
      </c>
      <c r="Y3" s="16" t="s">
        <v>26</v>
      </c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s="10" customFormat="1" x14ac:dyDescent="0.2">
      <c r="A4" s="6">
        <v>45901</v>
      </c>
      <c r="B4" s="2">
        <v>4565.82</v>
      </c>
      <c r="C4" s="2">
        <v>4321.41</v>
      </c>
      <c r="D4" s="2">
        <v>4087.33</v>
      </c>
      <c r="E4" s="2">
        <v>3953.87</v>
      </c>
      <c r="F4" s="2">
        <v>2866.75</v>
      </c>
      <c r="G4" s="2">
        <v>2867.84</v>
      </c>
      <c r="H4" s="2">
        <v>4306.45</v>
      </c>
      <c r="I4" s="2">
        <v>4777.66</v>
      </c>
      <c r="J4" s="2">
        <v>5302.7000000000007</v>
      </c>
      <c r="K4" s="2">
        <v>5703.22</v>
      </c>
      <c r="L4" s="2">
        <v>5700.83</v>
      </c>
      <c r="M4" s="2">
        <v>5776.9600000000009</v>
      </c>
      <c r="N4" s="2">
        <v>5795.6</v>
      </c>
      <c r="O4" s="2">
        <v>5836.82</v>
      </c>
      <c r="P4" s="2">
        <v>5848.8600000000006</v>
      </c>
      <c r="Q4" s="2">
        <v>5881.7300000000005</v>
      </c>
      <c r="R4" s="2">
        <v>5876.2900000000009</v>
      </c>
      <c r="S4" s="2">
        <v>5806.6900000000005</v>
      </c>
      <c r="T4" s="2">
        <v>5666.7800000000007</v>
      </c>
      <c r="U4" s="2">
        <v>5514.85</v>
      </c>
      <c r="V4" s="2">
        <v>5448.05</v>
      </c>
      <c r="W4" s="2">
        <v>5447.64</v>
      </c>
      <c r="X4" s="2">
        <v>5219.25</v>
      </c>
      <c r="Y4" s="2">
        <v>5071.49</v>
      </c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s="10" customFormat="1" x14ac:dyDescent="0.2">
      <c r="A5" s="6">
        <v>45902</v>
      </c>
      <c r="B5" s="51">
        <v>4837.54</v>
      </c>
      <c r="C5" s="2">
        <v>4572.54</v>
      </c>
      <c r="D5" s="2">
        <v>4418.45</v>
      </c>
      <c r="E5" s="2">
        <v>4323.3100000000004</v>
      </c>
      <c r="F5" s="2">
        <v>4268.6499999999996</v>
      </c>
      <c r="G5" s="2">
        <v>4321.34</v>
      </c>
      <c r="H5" s="2">
        <v>4324.71</v>
      </c>
      <c r="I5" s="2">
        <v>4618.53</v>
      </c>
      <c r="J5" s="2">
        <v>5117.38</v>
      </c>
      <c r="K5" s="2">
        <v>5322.3700000000008</v>
      </c>
      <c r="L5" s="2">
        <v>5474.84</v>
      </c>
      <c r="M5" s="2">
        <v>5524.06</v>
      </c>
      <c r="N5" s="2">
        <v>5514.16</v>
      </c>
      <c r="O5" s="2">
        <v>5520.72</v>
      </c>
      <c r="P5" s="2">
        <v>5525.2100000000009</v>
      </c>
      <c r="Q5" s="2">
        <v>5550.68</v>
      </c>
      <c r="R5" s="2">
        <v>5550.5400000000009</v>
      </c>
      <c r="S5" s="2">
        <v>5523.64</v>
      </c>
      <c r="T5" s="2">
        <v>5542.1200000000008</v>
      </c>
      <c r="U5" s="2">
        <v>5474.4800000000005</v>
      </c>
      <c r="V5" s="2">
        <v>5448.42</v>
      </c>
      <c r="W5" s="2">
        <v>5430.2300000000005</v>
      </c>
      <c r="X5" s="2">
        <v>5263.01</v>
      </c>
      <c r="Y5" s="2">
        <v>5129.4600000000009</v>
      </c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0" customFormat="1" x14ac:dyDescent="0.2">
      <c r="A6" s="6">
        <v>45903</v>
      </c>
      <c r="B6" s="2">
        <v>4585.72</v>
      </c>
      <c r="C6" s="2">
        <v>4441.2299999999996</v>
      </c>
      <c r="D6" s="2">
        <v>4324.34</v>
      </c>
      <c r="E6" s="2">
        <v>4272.58</v>
      </c>
      <c r="F6" s="2">
        <v>4251.6000000000004</v>
      </c>
      <c r="G6" s="2">
        <v>4262.1499999999996</v>
      </c>
      <c r="H6" s="2">
        <v>4257.8999999999996</v>
      </c>
      <c r="I6" s="2">
        <v>4416.17</v>
      </c>
      <c r="J6" s="2">
        <v>4874.7299999999996</v>
      </c>
      <c r="K6" s="2">
        <v>5229.9800000000005</v>
      </c>
      <c r="L6" s="2">
        <v>5385.57</v>
      </c>
      <c r="M6" s="2">
        <v>5427.8</v>
      </c>
      <c r="N6" s="2">
        <v>5434.2100000000009</v>
      </c>
      <c r="O6" s="2">
        <v>5447.2800000000007</v>
      </c>
      <c r="P6" s="2">
        <v>5493.7100000000009</v>
      </c>
      <c r="Q6" s="2">
        <v>5530.22</v>
      </c>
      <c r="R6" s="2">
        <v>5665.7800000000007</v>
      </c>
      <c r="S6" s="2">
        <v>5675.66</v>
      </c>
      <c r="T6" s="2">
        <v>5648.8600000000006</v>
      </c>
      <c r="U6" s="2">
        <v>5615.27</v>
      </c>
      <c r="V6" s="2">
        <v>5493.9800000000005</v>
      </c>
      <c r="W6" s="2">
        <v>5507.9500000000007</v>
      </c>
      <c r="X6" s="2">
        <v>5242.41</v>
      </c>
      <c r="Y6" s="2">
        <v>4981.9500000000007</v>
      </c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s="10" customFormat="1" x14ac:dyDescent="0.2">
      <c r="A7" s="6">
        <v>45904</v>
      </c>
      <c r="B7" s="2">
        <v>4772.34</v>
      </c>
      <c r="C7" s="2">
        <v>4499.9400000000005</v>
      </c>
      <c r="D7" s="2">
        <v>4260.25</v>
      </c>
      <c r="E7" s="2">
        <v>4187.6100000000006</v>
      </c>
      <c r="F7" s="2">
        <v>4165.8</v>
      </c>
      <c r="G7" s="2">
        <v>4294.8900000000003</v>
      </c>
      <c r="H7" s="2">
        <v>4432.6900000000005</v>
      </c>
      <c r="I7" s="2">
        <v>5004.0400000000009</v>
      </c>
      <c r="J7" s="2">
        <v>5577.17</v>
      </c>
      <c r="K7" s="2">
        <v>5861.59</v>
      </c>
      <c r="L7" s="2">
        <v>5924.99</v>
      </c>
      <c r="M7" s="2">
        <v>5923.17</v>
      </c>
      <c r="N7" s="2">
        <v>5897.84</v>
      </c>
      <c r="O7" s="2">
        <v>5919.89</v>
      </c>
      <c r="P7" s="2">
        <v>5925</v>
      </c>
      <c r="Q7" s="2">
        <v>5921.8</v>
      </c>
      <c r="R7" s="2">
        <v>5947.6900000000005</v>
      </c>
      <c r="S7" s="2">
        <v>5876.93</v>
      </c>
      <c r="T7" s="2">
        <v>5834.7800000000007</v>
      </c>
      <c r="U7" s="2">
        <v>5804.22</v>
      </c>
      <c r="V7" s="2">
        <v>5613.84</v>
      </c>
      <c r="W7" s="2">
        <v>5604.65</v>
      </c>
      <c r="X7" s="2">
        <v>5716.06</v>
      </c>
      <c r="Y7" s="2">
        <v>4894.05</v>
      </c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s="10" customFormat="1" x14ac:dyDescent="0.2">
      <c r="A8" s="6">
        <v>45905</v>
      </c>
      <c r="B8" s="2">
        <v>4649.7</v>
      </c>
      <c r="C8" s="2">
        <v>4514.58</v>
      </c>
      <c r="D8" s="2">
        <v>4259.37</v>
      </c>
      <c r="E8" s="2">
        <v>4169.8500000000004</v>
      </c>
      <c r="F8" s="2">
        <v>4207.5200000000004</v>
      </c>
      <c r="G8" s="2">
        <v>4266.66</v>
      </c>
      <c r="H8" s="2">
        <v>4441.92</v>
      </c>
      <c r="I8" s="2">
        <v>4925.66</v>
      </c>
      <c r="J8" s="2">
        <v>5481.0400000000009</v>
      </c>
      <c r="K8" s="2">
        <v>5707.68</v>
      </c>
      <c r="L8" s="2">
        <v>5688.15</v>
      </c>
      <c r="M8" s="2">
        <v>5732.07</v>
      </c>
      <c r="N8" s="2">
        <v>5740.33</v>
      </c>
      <c r="O8" s="2">
        <v>5802.3600000000006</v>
      </c>
      <c r="P8" s="2">
        <v>5890.88</v>
      </c>
      <c r="Q8" s="2">
        <v>5912.66</v>
      </c>
      <c r="R8" s="2">
        <v>5935.7000000000007</v>
      </c>
      <c r="S8" s="2">
        <v>5865.9500000000007</v>
      </c>
      <c r="T8" s="2">
        <v>5798.4800000000005</v>
      </c>
      <c r="U8" s="2">
        <v>5693.39</v>
      </c>
      <c r="V8" s="2">
        <v>5664.6</v>
      </c>
      <c r="W8" s="2">
        <v>5656.76</v>
      </c>
      <c r="X8" s="2">
        <v>5291.1100000000006</v>
      </c>
      <c r="Y8" s="2">
        <v>5065.8700000000008</v>
      </c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10" customFormat="1" x14ac:dyDescent="0.2">
      <c r="A9" s="6">
        <v>45906</v>
      </c>
      <c r="B9" s="2">
        <v>4592.41</v>
      </c>
      <c r="C9" s="2">
        <v>4396.3500000000004</v>
      </c>
      <c r="D9" s="2">
        <v>4176.0600000000004</v>
      </c>
      <c r="E9" s="2">
        <v>3889.76</v>
      </c>
      <c r="F9" s="2">
        <v>3760.48</v>
      </c>
      <c r="G9" s="2">
        <v>4179.1499999999996</v>
      </c>
      <c r="H9" s="2">
        <v>4302.49</v>
      </c>
      <c r="I9" s="2">
        <v>4894.1000000000004</v>
      </c>
      <c r="J9" s="2">
        <v>5369.6</v>
      </c>
      <c r="K9" s="2">
        <v>5672.2800000000007</v>
      </c>
      <c r="L9" s="2">
        <v>5706.91</v>
      </c>
      <c r="M9" s="2">
        <v>5789.06</v>
      </c>
      <c r="N9" s="2">
        <v>5781.24</v>
      </c>
      <c r="O9" s="2">
        <v>5797.83</v>
      </c>
      <c r="P9" s="2">
        <v>5811.16</v>
      </c>
      <c r="Q9" s="2">
        <v>5850.2900000000009</v>
      </c>
      <c r="R9" s="2">
        <v>5854.35</v>
      </c>
      <c r="S9" s="2">
        <v>5838.93</v>
      </c>
      <c r="T9" s="2">
        <v>5722.33</v>
      </c>
      <c r="U9" s="2">
        <v>5637.05</v>
      </c>
      <c r="V9" s="2">
        <v>5622.7000000000007</v>
      </c>
      <c r="W9" s="2">
        <v>5585.18</v>
      </c>
      <c r="X9" s="2">
        <v>5187.34</v>
      </c>
      <c r="Y9" s="2">
        <v>4969.09</v>
      </c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s="10" customFormat="1" x14ac:dyDescent="0.2">
      <c r="A10" s="6">
        <v>45907</v>
      </c>
      <c r="B10" s="2">
        <v>4578.7</v>
      </c>
      <c r="C10" s="2">
        <v>4221.38</v>
      </c>
      <c r="D10" s="2">
        <v>4046.21</v>
      </c>
      <c r="E10" s="2">
        <v>3775.29</v>
      </c>
      <c r="F10" s="2">
        <v>3102.05</v>
      </c>
      <c r="G10" s="2">
        <v>3875.7200000000003</v>
      </c>
      <c r="H10" s="2">
        <v>4347.3500000000004</v>
      </c>
      <c r="I10" s="2">
        <v>4868.1100000000006</v>
      </c>
      <c r="J10" s="2">
        <v>5312.5400000000009</v>
      </c>
      <c r="K10" s="2">
        <v>5620.2000000000007</v>
      </c>
      <c r="L10" s="2">
        <v>5622.0400000000009</v>
      </c>
      <c r="M10" s="2">
        <v>5606.83</v>
      </c>
      <c r="N10" s="2">
        <v>5604.56</v>
      </c>
      <c r="O10" s="2">
        <v>5650.4500000000007</v>
      </c>
      <c r="P10" s="2">
        <v>5689.2900000000009</v>
      </c>
      <c r="Q10" s="2">
        <v>5705.89</v>
      </c>
      <c r="R10" s="2">
        <v>5731.93</v>
      </c>
      <c r="S10" s="2">
        <v>5691.97</v>
      </c>
      <c r="T10" s="2">
        <v>5632.02</v>
      </c>
      <c r="U10" s="2">
        <v>5529.7900000000009</v>
      </c>
      <c r="V10" s="2">
        <v>5480.5300000000007</v>
      </c>
      <c r="W10" s="2">
        <v>5441.4600000000009</v>
      </c>
      <c r="X10" s="2">
        <v>5283.72</v>
      </c>
      <c r="Y10" s="2">
        <v>5022.1499999999996</v>
      </c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10" customFormat="1" x14ac:dyDescent="0.2">
      <c r="A11" s="6">
        <v>45908</v>
      </c>
      <c r="B11" s="2">
        <v>4631.95</v>
      </c>
      <c r="C11" s="2">
        <v>4445.71</v>
      </c>
      <c r="D11" s="2">
        <v>4196.1900000000005</v>
      </c>
      <c r="E11" s="2">
        <v>4102.0200000000004</v>
      </c>
      <c r="F11" s="2">
        <v>3808.1099999999997</v>
      </c>
      <c r="G11" s="2">
        <v>4214.54</v>
      </c>
      <c r="H11" s="2">
        <v>4340.8</v>
      </c>
      <c r="I11" s="2">
        <v>4843.88</v>
      </c>
      <c r="J11" s="2">
        <v>5335.1200000000008</v>
      </c>
      <c r="K11" s="2">
        <v>5579.3600000000006</v>
      </c>
      <c r="L11" s="2">
        <v>5510.6900000000005</v>
      </c>
      <c r="M11" s="2">
        <v>5592.9</v>
      </c>
      <c r="N11" s="2">
        <v>5614.8600000000006</v>
      </c>
      <c r="O11" s="2">
        <v>5638.18</v>
      </c>
      <c r="P11" s="2">
        <v>5620.75</v>
      </c>
      <c r="Q11" s="2">
        <v>5634.64</v>
      </c>
      <c r="R11" s="2">
        <v>5641.77</v>
      </c>
      <c r="S11" s="2">
        <v>5610.72</v>
      </c>
      <c r="T11" s="2">
        <v>5604.1</v>
      </c>
      <c r="U11" s="2">
        <v>5451.9</v>
      </c>
      <c r="V11" s="2">
        <v>5500</v>
      </c>
      <c r="W11" s="2">
        <v>5481.0300000000007</v>
      </c>
      <c r="X11" s="2">
        <v>5256.34</v>
      </c>
      <c r="Y11" s="2">
        <v>4968.75</v>
      </c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10" customFormat="1" x14ac:dyDescent="0.2">
      <c r="A12" s="6">
        <v>45909</v>
      </c>
      <c r="B12" s="2">
        <v>4853.47</v>
      </c>
      <c r="C12" s="2">
        <v>4686.66</v>
      </c>
      <c r="D12" s="2">
        <v>4479.9400000000005</v>
      </c>
      <c r="E12" s="2">
        <v>4411.84</v>
      </c>
      <c r="F12" s="2">
        <v>4348.96</v>
      </c>
      <c r="G12" s="2">
        <v>4341.8900000000003</v>
      </c>
      <c r="H12" s="2">
        <v>4322</v>
      </c>
      <c r="I12" s="2">
        <v>4758.75</v>
      </c>
      <c r="J12" s="2">
        <v>5279.93</v>
      </c>
      <c r="K12" s="2">
        <v>5533.63</v>
      </c>
      <c r="L12" s="2">
        <v>5672.4400000000005</v>
      </c>
      <c r="M12" s="2">
        <v>5614.5400000000009</v>
      </c>
      <c r="N12" s="2">
        <v>5598.65</v>
      </c>
      <c r="O12" s="2">
        <v>5598.2900000000009</v>
      </c>
      <c r="P12" s="2">
        <v>5636.52</v>
      </c>
      <c r="Q12" s="2">
        <v>5649.32</v>
      </c>
      <c r="R12" s="2">
        <v>5779.55</v>
      </c>
      <c r="S12" s="2">
        <v>5672.33</v>
      </c>
      <c r="T12" s="2">
        <v>5635.5</v>
      </c>
      <c r="U12" s="2">
        <v>5575.75</v>
      </c>
      <c r="V12" s="2">
        <v>5573.38</v>
      </c>
      <c r="W12" s="2">
        <v>5508.59</v>
      </c>
      <c r="X12" s="2">
        <v>5096.7900000000009</v>
      </c>
      <c r="Y12" s="2">
        <v>4942.7900000000009</v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10" customFormat="1" x14ac:dyDescent="0.2">
      <c r="A13" s="6">
        <v>45910</v>
      </c>
      <c r="B13" s="2">
        <v>4844.6499999999996</v>
      </c>
      <c r="C13" s="2">
        <v>4554.75</v>
      </c>
      <c r="D13" s="2">
        <v>4438.0600000000004</v>
      </c>
      <c r="E13" s="2">
        <v>4330.74</v>
      </c>
      <c r="F13" s="2">
        <v>4316.68</v>
      </c>
      <c r="G13" s="2">
        <v>4317.12</v>
      </c>
      <c r="H13" s="2">
        <v>4301.91</v>
      </c>
      <c r="I13" s="2">
        <v>4582.37</v>
      </c>
      <c r="J13" s="2">
        <v>4976</v>
      </c>
      <c r="K13" s="2">
        <v>5336.89</v>
      </c>
      <c r="L13" s="2">
        <v>5416.51</v>
      </c>
      <c r="M13" s="2">
        <v>5413.7100000000009</v>
      </c>
      <c r="N13" s="2">
        <v>5432.85</v>
      </c>
      <c r="O13" s="2">
        <v>5423.1100000000006</v>
      </c>
      <c r="P13" s="2">
        <v>5429.35</v>
      </c>
      <c r="Q13" s="2">
        <v>5470.97</v>
      </c>
      <c r="R13" s="2">
        <v>5531.59</v>
      </c>
      <c r="S13" s="2">
        <v>5615.99</v>
      </c>
      <c r="T13" s="2">
        <v>5576.6200000000008</v>
      </c>
      <c r="U13" s="2">
        <v>5531.31</v>
      </c>
      <c r="V13" s="2">
        <v>5594.72</v>
      </c>
      <c r="W13" s="2">
        <v>5507.64</v>
      </c>
      <c r="X13" s="2">
        <v>5289.93</v>
      </c>
      <c r="Y13" s="2">
        <v>4931.92</v>
      </c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10" customFormat="1" x14ac:dyDescent="0.2">
      <c r="A14" s="6">
        <v>45911</v>
      </c>
      <c r="B14" s="2">
        <v>4727.9500000000007</v>
      </c>
      <c r="C14" s="2">
        <v>4521.13</v>
      </c>
      <c r="D14" s="2">
        <v>4398.91</v>
      </c>
      <c r="E14" s="2">
        <v>4261.8600000000006</v>
      </c>
      <c r="F14" s="2">
        <v>4291.92</v>
      </c>
      <c r="G14" s="2">
        <v>4243.2700000000004</v>
      </c>
      <c r="H14" s="2">
        <v>4578.67</v>
      </c>
      <c r="I14" s="2">
        <v>4928.1499999999996</v>
      </c>
      <c r="J14" s="2">
        <v>5400.17</v>
      </c>
      <c r="K14" s="2">
        <v>5648.41</v>
      </c>
      <c r="L14" s="2">
        <v>5782.91</v>
      </c>
      <c r="M14" s="2">
        <v>5730.39</v>
      </c>
      <c r="N14" s="2">
        <v>5728.57</v>
      </c>
      <c r="O14" s="2">
        <v>5746.59</v>
      </c>
      <c r="P14" s="2">
        <v>5763.5</v>
      </c>
      <c r="Q14" s="2">
        <v>5741.18</v>
      </c>
      <c r="R14" s="2">
        <v>5762.9</v>
      </c>
      <c r="S14" s="2">
        <v>5671.66</v>
      </c>
      <c r="T14" s="2">
        <v>5651.4800000000005</v>
      </c>
      <c r="U14" s="2">
        <v>5605.35</v>
      </c>
      <c r="V14" s="2">
        <v>5626.8700000000008</v>
      </c>
      <c r="W14" s="2">
        <v>5593.7000000000007</v>
      </c>
      <c r="X14" s="2">
        <v>5332.99</v>
      </c>
      <c r="Y14" s="2">
        <v>4890.99</v>
      </c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10" customFormat="1" x14ac:dyDescent="0.2">
      <c r="A15" s="6">
        <v>45912</v>
      </c>
      <c r="B15" s="2">
        <v>4645.37</v>
      </c>
      <c r="C15" s="2">
        <v>4461.6100000000006</v>
      </c>
      <c r="D15" s="2">
        <v>4349.29</v>
      </c>
      <c r="E15" s="2">
        <v>4288.78</v>
      </c>
      <c r="F15" s="2">
        <v>4291.43</v>
      </c>
      <c r="G15" s="2">
        <v>4263.82</v>
      </c>
      <c r="H15" s="2">
        <v>4587.59</v>
      </c>
      <c r="I15" s="2">
        <v>5052.4500000000007</v>
      </c>
      <c r="J15" s="2">
        <v>5389.83</v>
      </c>
      <c r="K15" s="2">
        <v>5609.88</v>
      </c>
      <c r="L15" s="2">
        <v>5759.84</v>
      </c>
      <c r="M15" s="2">
        <v>5594.1200000000008</v>
      </c>
      <c r="N15" s="2">
        <v>5645.25</v>
      </c>
      <c r="O15" s="2">
        <v>5644.35</v>
      </c>
      <c r="P15" s="2">
        <v>5686.75</v>
      </c>
      <c r="Q15" s="2">
        <v>5637.9500000000007</v>
      </c>
      <c r="R15" s="2">
        <v>5637.25</v>
      </c>
      <c r="S15" s="2">
        <v>5623.7300000000005</v>
      </c>
      <c r="T15" s="2">
        <v>5600.08</v>
      </c>
      <c r="U15" s="2">
        <v>5552.58</v>
      </c>
      <c r="V15" s="2">
        <v>5563.1200000000008</v>
      </c>
      <c r="W15" s="2">
        <v>5541.14</v>
      </c>
      <c r="X15" s="2">
        <v>5304.3</v>
      </c>
      <c r="Y15" s="2">
        <v>4899.57</v>
      </c>
      <c r="AZ15"/>
      <c r="BA15" s="3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10" customFormat="1" x14ac:dyDescent="0.2">
      <c r="A16" s="6">
        <v>45913</v>
      </c>
      <c r="B16" s="2">
        <v>4533.13</v>
      </c>
      <c r="C16" s="2">
        <v>4435.3600000000006</v>
      </c>
      <c r="D16" s="2">
        <v>4330.2</v>
      </c>
      <c r="E16" s="2">
        <v>4299.93</v>
      </c>
      <c r="F16" s="2">
        <v>4305.1100000000006</v>
      </c>
      <c r="G16" s="2">
        <v>4280.72</v>
      </c>
      <c r="H16" s="2">
        <v>4588.88</v>
      </c>
      <c r="I16" s="2">
        <v>4945.8900000000003</v>
      </c>
      <c r="J16" s="2">
        <v>5379.9600000000009</v>
      </c>
      <c r="K16" s="2">
        <v>5680.4</v>
      </c>
      <c r="L16" s="2">
        <v>5742.31</v>
      </c>
      <c r="M16" s="2">
        <v>5740.9600000000009</v>
      </c>
      <c r="N16" s="2">
        <v>5744.33</v>
      </c>
      <c r="O16" s="2">
        <v>5842.18</v>
      </c>
      <c r="P16" s="2">
        <v>5766.4400000000005</v>
      </c>
      <c r="Q16" s="2">
        <v>5817.7800000000007</v>
      </c>
      <c r="R16" s="2">
        <v>5790.9800000000005</v>
      </c>
      <c r="S16" s="2">
        <v>5693.72</v>
      </c>
      <c r="T16" s="2">
        <v>5681.9</v>
      </c>
      <c r="U16" s="2">
        <v>5649.9500000000007</v>
      </c>
      <c r="V16" s="2">
        <v>5655.09</v>
      </c>
      <c r="W16" s="2">
        <v>5618.7800000000007</v>
      </c>
      <c r="X16" s="2">
        <v>5236.4500000000007</v>
      </c>
      <c r="Y16" s="2">
        <v>4862.13</v>
      </c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0" customFormat="1" x14ac:dyDescent="0.2">
      <c r="A17" s="6">
        <v>45914</v>
      </c>
      <c r="B17" s="2">
        <v>4601.0200000000004</v>
      </c>
      <c r="C17" s="2">
        <v>4410.28</v>
      </c>
      <c r="D17" s="2">
        <v>4324.34</v>
      </c>
      <c r="E17" s="2">
        <v>4249.91</v>
      </c>
      <c r="F17" s="2">
        <v>4264.21</v>
      </c>
      <c r="G17" s="2">
        <v>4239.43</v>
      </c>
      <c r="H17" s="2">
        <v>4596.58</v>
      </c>
      <c r="I17" s="2">
        <v>5030.5</v>
      </c>
      <c r="J17" s="2">
        <v>5409.02</v>
      </c>
      <c r="K17" s="2">
        <v>5628.33</v>
      </c>
      <c r="L17" s="2">
        <v>5659.74</v>
      </c>
      <c r="M17" s="2">
        <v>5618.8700000000008</v>
      </c>
      <c r="N17" s="2">
        <v>5591.9600000000009</v>
      </c>
      <c r="O17" s="2">
        <v>5612.3</v>
      </c>
      <c r="P17" s="2">
        <v>5636.16</v>
      </c>
      <c r="Q17" s="2">
        <v>5678.93</v>
      </c>
      <c r="R17" s="2">
        <v>5660.13</v>
      </c>
      <c r="S17" s="2">
        <v>5638.4400000000005</v>
      </c>
      <c r="T17" s="2">
        <v>5632.15</v>
      </c>
      <c r="U17" s="2">
        <v>5614.14</v>
      </c>
      <c r="V17" s="2">
        <v>5620.4500000000007</v>
      </c>
      <c r="W17" s="2">
        <v>5598.27</v>
      </c>
      <c r="X17" s="2">
        <v>5338.41</v>
      </c>
      <c r="Y17" s="2">
        <v>4897.97</v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10" customFormat="1" x14ac:dyDescent="0.2">
      <c r="A18" s="6">
        <v>45915</v>
      </c>
      <c r="B18" s="2">
        <v>4579.21</v>
      </c>
      <c r="C18" s="2">
        <v>4379.93</v>
      </c>
      <c r="D18" s="2">
        <v>4376.7</v>
      </c>
      <c r="E18" s="2">
        <v>4330.41</v>
      </c>
      <c r="F18" s="2">
        <v>4331.2700000000004</v>
      </c>
      <c r="G18" s="2">
        <v>4441.24</v>
      </c>
      <c r="H18" s="2">
        <v>4682.4400000000005</v>
      </c>
      <c r="I18" s="2">
        <v>5017.8900000000003</v>
      </c>
      <c r="J18" s="2">
        <v>5597.4500000000007</v>
      </c>
      <c r="K18" s="2">
        <v>5671.97</v>
      </c>
      <c r="L18" s="2">
        <v>5722.1100000000006</v>
      </c>
      <c r="M18" s="2">
        <v>5625.57</v>
      </c>
      <c r="N18" s="2">
        <v>5609.97</v>
      </c>
      <c r="O18" s="2">
        <v>5686.6100000000006</v>
      </c>
      <c r="P18" s="2">
        <v>5624.81</v>
      </c>
      <c r="Q18" s="2">
        <v>5702.17</v>
      </c>
      <c r="R18" s="2">
        <v>5676.64</v>
      </c>
      <c r="S18" s="2">
        <v>5674.4500000000007</v>
      </c>
      <c r="T18" s="2">
        <v>5657.9600000000009</v>
      </c>
      <c r="U18" s="2">
        <v>5607.83</v>
      </c>
      <c r="V18" s="2">
        <v>5594.68</v>
      </c>
      <c r="W18" s="2">
        <v>5541.7100000000009</v>
      </c>
      <c r="X18" s="2">
        <v>5400.2900000000009</v>
      </c>
      <c r="Y18" s="2">
        <v>5010.49</v>
      </c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10" customFormat="1" x14ac:dyDescent="0.2">
      <c r="A19" s="6">
        <v>45916</v>
      </c>
      <c r="B19" s="2">
        <v>4766.18</v>
      </c>
      <c r="C19" s="2">
        <v>4567.2299999999996</v>
      </c>
      <c r="D19" s="2">
        <v>4525.71</v>
      </c>
      <c r="E19" s="2">
        <v>4448.84</v>
      </c>
      <c r="F19" s="2">
        <v>4420.29</v>
      </c>
      <c r="G19" s="2">
        <v>4406.87</v>
      </c>
      <c r="H19" s="2">
        <v>4431.1499999999996</v>
      </c>
      <c r="I19" s="2">
        <v>4827.8700000000008</v>
      </c>
      <c r="J19" s="2">
        <v>5397.33</v>
      </c>
      <c r="K19" s="2">
        <v>5596.76</v>
      </c>
      <c r="L19" s="2">
        <v>5669.2900000000009</v>
      </c>
      <c r="M19" s="2">
        <v>5626.63</v>
      </c>
      <c r="N19" s="2">
        <v>5631.32</v>
      </c>
      <c r="O19" s="2">
        <v>5637.89</v>
      </c>
      <c r="P19" s="2">
        <v>5640.42</v>
      </c>
      <c r="Q19" s="2">
        <v>5674.9600000000009</v>
      </c>
      <c r="R19" s="2">
        <v>5683.06</v>
      </c>
      <c r="S19" s="2">
        <v>5661.83</v>
      </c>
      <c r="T19" s="2">
        <v>5650.43</v>
      </c>
      <c r="U19" s="2">
        <v>5633.9600000000009</v>
      </c>
      <c r="V19" s="2">
        <v>5652.17</v>
      </c>
      <c r="W19" s="2">
        <v>5618.6200000000008</v>
      </c>
      <c r="X19" s="2">
        <v>5400.5300000000007</v>
      </c>
      <c r="Y19" s="2">
        <v>4963.5300000000007</v>
      </c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10" customFormat="1" x14ac:dyDescent="0.2">
      <c r="A20" s="6">
        <v>45917</v>
      </c>
      <c r="B20" s="2">
        <v>4752.0200000000004</v>
      </c>
      <c r="C20" s="2">
        <v>4551.82</v>
      </c>
      <c r="D20" s="2">
        <v>4519.96</v>
      </c>
      <c r="E20" s="2">
        <v>4440.21</v>
      </c>
      <c r="F20" s="2">
        <v>4406.6400000000003</v>
      </c>
      <c r="G20" s="2">
        <v>4420.6000000000004</v>
      </c>
      <c r="H20" s="2">
        <v>4412.13</v>
      </c>
      <c r="I20" s="2">
        <v>4697.13</v>
      </c>
      <c r="J20" s="2">
        <v>5187.5400000000009</v>
      </c>
      <c r="K20" s="2">
        <v>5430.7300000000005</v>
      </c>
      <c r="L20" s="2">
        <v>5550.8600000000006</v>
      </c>
      <c r="M20" s="2">
        <v>5571.41</v>
      </c>
      <c r="N20" s="2">
        <v>5565.47</v>
      </c>
      <c r="O20" s="2">
        <v>5548.3700000000008</v>
      </c>
      <c r="P20" s="2">
        <v>5550.08</v>
      </c>
      <c r="Q20" s="2">
        <v>5579.15</v>
      </c>
      <c r="R20" s="2">
        <v>5631.22</v>
      </c>
      <c r="S20" s="2">
        <v>5651.99</v>
      </c>
      <c r="T20" s="2">
        <v>5662.41</v>
      </c>
      <c r="U20" s="2">
        <v>5611.5300000000007</v>
      </c>
      <c r="V20" s="2">
        <v>5639.32</v>
      </c>
      <c r="W20" s="2">
        <v>5621.82</v>
      </c>
      <c r="X20" s="2">
        <v>5282.02</v>
      </c>
      <c r="Y20" s="2">
        <v>4891.96</v>
      </c>
      <c r="AZ20"/>
      <c r="BA20" s="3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10" customFormat="1" x14ac:dyDescent="0.2">
      <c r="A21" s="6">
        <v>45918</v>
      </c>
      <c r="B21" s="2">
        <v>4593.09</v>
      </c>
      <c r="C21" s="2">
        <v>4443.68</v>
      </c>
      <c r="D21" s="2">
        <v>4433.22</v>
      </c>
      <c r="E21" s="2">
        <v>4397.58</v>
      </c>
      <c r="F21" s="2">
        <v>4384.09</v>
      </c>
      <c r="G21" s="2">
        <v>4425.6900000000005</v>
      </c>
      <c r="H21" s="2">
        <v>4550.9799999999996</v>
      </c>
      <c r="I21" s="2">
        <v>5027.42</v>
      </c>
      <c r="J21" s="2">
        <v>5516.1900000000005</v>
      </c>
      <c r="K21" s="2">
        <v>5651.3600000000006</v>
      </c>
      <c r="L21" s="2">
        <v>5714.75</v>
      </c>
      <c r="M21" s="2">
        <v>5696.08</v>
      </c>
      <c r="N21" s="2">
        <v>5678.6900000000005</v>
      </c>
      <c r="O21" s="2">
        <v>5717.65</v>
      </c>
      <c r="P21" s="2">
        <v>5732.83</v>
      </c>
      <c r="Q21" s="2">
        <v>5752.5</v>
      </c>
      <c r="R21" s="2">
        <v>5748.7900000000009</v>
      </c>
      <c r="S21" s="2">
        <v>5710.59</v>
      </c>
      <c r="T21" s="2">
        <v>5673.58</v>
      </c>
      <c r="U21" s="2">
        <v>5649.0300000000007</v>
      </c>
      <c r="V21" s="2">
        <v>5626.5300000000007</v>
      </c>
      <c r="W21" s="2">
        <v>5574.9400000000005</v>
      </c>
      <c r="X21" s="2">
        <v>5145.83</v>
      </c>
      <c r="Y21" s="2">
        <v>4786.5200000000004</v>
      </c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10" customFormat="1" x14ac:dyDescent="0.2">
      <c r="A22" s="6">
        <v>45919</v>
      </c>
      <c r="B22" s="2">
        <v>4501.8</v>
      </c>
      <c r="C22" s="2">
        <v>4398.93</v>
      </c>
      <c r="D22" s="2">
        <v>4391.72</v>
      </c>
      <c r="E22" s="2">
        <v>4321.7299999999996</v>
      </c>
      <c r="F22" s="2">
        <v>4342.67</v>
      </c>
      <c r="G22" s="2">
        <v>4443.47</v>
      </c>
      <c r="H22" s="2">
        <v>4597.45</v>
      </c>
      <c r="I22" s="2">
        <v>4934.0400000000009</v>
      </c>
      <c r="J22" s="2">
        <v>5399.84</v>
      </c>
      <c r="K22" s="2">
        <v>5584.99</v>
      </c>
      <c r="L22" s="2">
        <v>5634.1200000000008</v>
      </c>
      <c r="M22" s="2">
        <v>5566.83</v>
      </c>
      <c r="N22" s="2">
        <v>5557.39</v>
      </c>
      <c r="O22" s="2">
        <v>5587.91</v>
      </c>
      <c r="P22" s="2">
        <v>5574.0300000000007</v>
      </c>
      <c r="Q22" s="2">
        <v>5626.6200000000008</v>
      </c>
      <c r="R22" s="2">
        <v>5628.0400000000009</v>
      </c>
      <c r="S22" s="2">
        <v>5609.22</v>
      </c>
      <c r="T22" s="2">
        <v>5575.27</v>
      </c>
      <c r="U22" s="2">
        <v>5570.0300000000007</v>
      </c>
      <c r="V22" s="2">
        <v>5567.39</v>
      </c>
      <c r="W22" s="2">
        <v>5539.63</v>
      </c>
      <c r="X22" s="2">
        <v>5122.2100000000009</v>
      </c>
      <c r="Y22" s="2">
        <v>4827.6900000000005</v>
      </c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10" customFormat="1" x14ac:dyDescent="0.2">
      <c r="A23" s="6">
        <v>45920</v>
      </c>
      <c r="B23" s="2">
        <v>4572.93</v>
      </c>
      <c r="C23" s="2">
        <v>4437.8100000000004</v>
      </c>
      <c r="D23" s="2">
        <v>4429.92</v>
      </c>
      <c r="E23" s="2">
        <v>4388.88</v>
      </c>
      <c r="F23" s="2">
        <v>4390.8999999999996</v>
      </c>
      <c r="G23" s="2">
        <v>4465</v>
      </c>
      <c r="H23" s="2">
        <v>4654.13</v>
      </c>
      <c r="I23" s="2">
        <v>5026.01</v>
      </c>
      <c r="J23" s="2">
        <v>5549.0300000000007</v>
      </c>
      <c r="K23" s="2">
        <v>5746.75</v>
      </c>
      <c r="L23" s="2">
        <v>5834.1100000000006</v>
      </c>
      <c r="M23" s="2">
        <v>5725.75</v>
      </c>
      <c r="N23" s="2">
        <v>5704.06</v>
      </c>
      <c r="O23" s="2">
        <v>5727.1200000000008</v>
      </c>
      <c r="P23" s="2">
        <v>5737.13</v>
      </c>
      <c r="Q23" s="2">
        <v>5781.55</v>
      </c>
      <c r="R23" s="2">
        <v>5782.97</v>
      </c>
      <c r="S23" s="2">
        <v>5736.76</v>
      </c>
      <c r="T23" s="2">
        <v>5731.63</v>
      </c>
      <c r="U23" s="2">
        <v>5674.13</v>
      </c>
      <c r="V23" s="2">
        <v>5665.6100000000006</v>
      </c>
      <c r="W23" s="2">
        <v>5608.51</v>
      </c>
      <c r="X23" s="2">
        <v>5300.18</v>
      </c>
      <c r="Y23" s="2">
        <v>4867.2700000000004</v>
      </c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10" customFormat="1" x14ac:dyDescent="0.2">
      <c r="A24" s="6">
        <v>45921</v>
      </c>
      <c r="B24" s="2">
        <v>4556.13</v>
      </c>
      <c r="C24" s="2">
        <v>4454.92</v>
      </c>
      <c r="D24" s="2">
        <v>4448.53</v>
      </c>
      <c r="E24" s="2">
        <v>4413.9400000000005</v>
      </c>
      <c r="F24" s="2">
        <v>4416.7</v>
      </c>
      <c r="G24" s="2">
        <v>4456.92</v>
      </c>
      <c r="H24" s="2">
        <v>4592.6400000000003</v>
      </c>
      <c r="I24" s="2">
        <v>5064.2100000000009</v>
      </c>
      <c r="J24" s="2">
        <v>5583.39</v>
      </c>
      <c r="K24" s="2">
        <v>5734.56</v>
      </c>
      <c r="L24" s="2">
        <v>5789.17</v>
      </c>
      <c r="M24" s="2">
        <v>5694.4600000000009</v>
      </c>
      <c r="N24" s="2">
        <v>5669.66</v>
      </c>
      <c r="O24" s="2">
        <v>5693.33</v>
      </c>
      <c r="P24" s="2">
        <v>5701.08</v>
      </c>
      <c r="Q24" s="2">
        <v>5750.0300000000007</v>
      </c>
      <c r="R24" s="2">
        <v>5753.9400000000005</v>
      </c>
      <c r="S24" s="2">
        <v>5709.9500000000007</v>
      </c>
      <c r="T24" s="2">
        <v>5673.47</v>
      </c>
      <c r="U24" s="2">
        <v>5668.15</v>
      </c>
      <c r="V24" s="2">
        <v>5665.9800000000005</v>
      </c>
      <c r="W24" s="2">
        <v>5641.1900000000005</v>
      </c>
      <c r="X24" s="2">
        <v>5272.6200000000008</v>
      </c>
      <c r="Y24" s="2">
        <v>4864.6499999999996</v>
      </c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0" customFormat="1" x14ac:dyDescent="0.2">
      <c r="A25" s="6">
        <v>45922</v>
      </c>
      <c r="B25" s="2">
        <v>4595.67</v>
      </c>
      <c r="C25" s="2">
        <v>4443.38</v>
      </c>
      <c r="D25" s="2">
        <v>4439.16</v>
      </c>
      <c r="E25" s="2">
        <v>4387.32</v>
      </c>
      <c r="F25" s="2">
        <v>4408.84</v>
      </c>
      <c r="G25" s="2">
        <v>4458.37</v>
      </c>
      <c r="H25" s="2">
        <v>4639.04</v>
      </c>
      <c r="I25" s="2">
        <v>5045.2000000000007</v>
      </c>
      <c r="J25" s="2">
        <v>5568.05</v>
      </c>
      <c r="K25" s="2">
        <v>5737.14</v>
      </c>
      <c r="L25" s="2">
        <v>5790.6200000000008</v>
      </c>
      <c r="M25" s="2">
        <v>5708.57</v>
      </c>
      <c r="N25" s="2">
        <v>5703.8</v>
      </c>
      <c r="O25" s="2">
        <v>5756.57</v>
      </c>
      <c r="P25" s="2">
        <v>5761.52</v>
      </c>
      <c r="Q25" s="2">
        <v>5831.84</v>
      </c>
      <c r="R25" s="2">
        <v>5814.0300000000007</v>
      </c>
      <c r="S25" s="2">
        <v>5717.7300000000005</v>
      </c>
      <c r="T25" s="2">
        <v>5709.2100000000009</v>
      </c>
      <c r="U25" s="2">
        <v>5692.91</v>
      </c>
      <c r="V25" s="2">
        <v>5704.9500000000007</v>
      </c>
      <c r="W25" s="2">
        <v>5678.4600000000009</v>
      </c>
      <c r="X25" s="2">
        <v>5430.82</v>
      </c>
      <c r="Y25" s="2">
        <v>4912.58</v>
      </c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10" customFormat="1" x14ac:dyDescent="0.2">
      <c r="A26" s="6">
        <v>45923</v>
      </c>
      <c r="B26" s="2">
        <v>4702.1200000000008</v>
      </c>
      <c r="C26" s="2">
        <v>4547.05</v>
      </c>
      <c r="D26" s="2">
        <v>4521.4400000000005</v>
      </c>
      <c r="E26" s="2">
        <v>4447.5600000000004</v>
      </c>
      <c r="F26" s="2">
        <v>4422.68</v>
      </c>
      <c r="G26" s="2">
        <v>4435.49</v>
      </c>
      <c r="H26" s="2">
        <v>4414.1400000000003</v>
      </c>
      <c r="I26" s="2">
        <v>4876.67</v>
      </c>
      <c r="J26" s="2">
        <v>5368.0400000000009</v>
      </c>
      <c r="K26" s="2">
        <v>5596.24</v>
      </c>
      <c r="L26" s="2">
        <v>5664.7900000000009</v>
      </c>
      <c r="M26" s="2">
        <v>5622.05</v>
      </c>
      <c r="N26" s="2">
        <v>5630.93</v>
      </c>
      <c r="O26" s="2">
        <v>5638.81</v>
      </c>
      <c r="P26" s="2">
        <v>5632.93</v>
      </c>
      <c r="Q26" s="2">
        <v>5666.93</v>
      </c>
      <c r="R26" s="2">
        <v>5664.88</v>
      </c>
      <c r="S26" s="2">
        <v>5663.34</v>
      </c>
      <c r="T26" s="2">
        <v>5656.22</v>
      </c>
      <c r="U26" s="2">
        <v>5655.33</v>
      </c>
      <c r="V26" s="2">
        <v>5675.75</v>
      </c>
      <c r="W26" s="2">
        <v>5647.2000000000007</v>
      </c>
      <c r="X26" s="2">
        <v>5394.7800000000007</v>
      </c>
      <c r="Y26" s="2">
        <v>4898.32</v>
      </c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0" customFormat="1" x14ac:dyDescent="0.2">
      <c r="A27" s="6">
        <v>45924</v>
      </c>
      <c r="B27" s="2">
        <v>4740.8500000000004</v>
      </c>
      <c r="C27" s="2">
        <v>4557.55</v>
      </c>
      <c r="D27" s="2">
        <v>4488.8600000000006</v>
      </c>
      <c r="E27" s="2">
        <v>4438.5</v>
      </c>
      <c r="F27" s="2">
        <v>4417.93</v>
      </c>
      <c r="G27" s="2">
        <v>4383</v>
      </c>
      <c r="H27" s="2">
        <v>4353.82</v>
      </c>
      <c r="I27" s="2">
        <v>4758.54</v>
      </c>
      <c r="J27" s="2">
        <v>5205.1100000000006</v>
      </c>
      <c r="K27" s="2">
        <v>5466.16</v>
      </c>
      <c r="L27" s="2">
        <v>5552.1200000000008</v>
      </c>
      <c r="M27" s="2">
        <v>5525.91</v>
      </c>
      <c r="N27" s="2">
        <v>5526.35</v>
      </c>
      <c r="O27" s="2">
        <v>5565.93</v>
      </c>
      <c r="P27" s="2">
        <v>5590.84</v>
      </c>
      <c r="Q27" s="2">
        <v>5627.2300000000005</v>
      </c>
      <c r="R27" s="2">
        <v>5629.58</v>
      </c>
      <c r="S27" s="2">
        <v>5629.65</v>
      </c>
      <c r="T27" s="2">
        <v>5630.09</v>
      </c>
      <c r="U27" s="2">
        <v>5637.92</v>
      </c>
      <c r="V27" s="2">
        <v>5693.2900000000009</v>
      </c>
      <c r="W27" s="2">
        <v>5634.06</v>
      </c>
      <c r="X27" s="2">
        <v>5338.0300000000007</v>
      </c>
      <c r="Y27" s="2">
        <v>4868.18</v>
      </c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0" customFormat="1" x14ac:dyDescent="0.2">
      <c r="A28" s="6">
        <v>45925</v>
      </c>
      <c r="B28" s="2">
        <v>4741.04</v>
      </c>
      <c r="C28" s="2">
        <v>4551.4799999999996</v>
      </c>
      <c r="D28" s="2">
        <v>4498.5600000000004</v>
      </c>
      <c r="E28" s="2">
        <v>4461.6499999999996</v>
      </c>
      <c r="F28" s="2">
        <v>4463.28</v>
      </c>
      <c r="G28" s="2">
        <v>4528.2700000000004</v>
      </c>
      <c r="H28" s="2">
        <v>4762.68</v>
      </c>
      <c r="I28" s="2">
        <v>5139.6100000000006</v>
      </c>
      <c r="J28" s="2">
        <v>5763.7800000000007</v>
      </c>
      <c r="K28" s="2">
        <v>5922.72</v>
      </c>
      <c r="L28" s="2">
        <v>5963.1</v>
      </c>
      <c r="M28" s="2">
        <v>5906.93</v>
      </c>
      <c r="N28" s="2">
        <v>5895.99</v>
      </c>
      <c r="O28" s="2">
        <v>5924.2300000000005</v>
      </c>
      <c r="P28" s="2">
        <v>5927.5</v>
      </c>
      <c r="Q28" s="2">
        <v>5964.99</v>
      </c>
      <c r="R28" s="2">
        <v>5962.2900000000009</v>
      </c>
      <c r="S28" s="2">
        <v>5925.49</v>
      </c>
      <c r="T28" s="2">
        <v>5915.63</v>
      </c>
      <c r="U28" s="2">
        <v>5893.34</v>
      </c>
      <c r="V28" s="2">
        <v>5920.38</v>
      </c>
      <c r="W28" s="2">
        <v>5854.39</v>
      </c>
      <c r="X28" s="2">
        <v>5544.5300000000007</v>
      </c>
      <c r="Y28" s="2">
        <v>4886.93</v>
      </c>
      <c r="AZ28"/>
      <c r="BA28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/>
    </row>
    <row r="29" spans="1:76" s="10" customFormat="1" x14ac:dyDescent="0.2">
      <c r="A29" s="6">
        <v>45926</v>
      </c>
      <c r="B29" s="2">
        <v>4592.6100000000006</v>
      </c>
      <c r="C29" s="2">
        <v>4494.6400000000003</v>
      </c>
      <c r="D29" s="2">
        <v>4472.99</v>
      </c>
      <c r="E29" s="2">
        <v>4424.97</v>
      </c>
      <c r="F29" s="2">
        <v>4437.3600000000006</v>
      </c>
      <c r="G29" s="2">
        <v>4510.5200000000004</v>
      </c>
      <c r="H29" s="2">
        <v>4712.6100000000006</v>
      </c>
      <c r="I29" s="2">
        <v>5097.6499999999996</v>
      </c>
      <c r="J29" s="2">
        <v>5689.68</v>
      </c>
      <c r="K29" s="2">
        <v>5916.39</v>
      </c>
      <c r="L29" s="2">
        <v>5934.1200000000008</v>
      </c>
      <c r="M29" s="2">
        <v>5860.7300000000005</v>
      </c>
      <c r="N29" s="2">
        <v>5848.8</v>
      </c>
      <c r="O29" s="2">
        <v>5891.6100000000006</v>
      </c>
      <c r="P29" s="2">
        <v>5896.5400000000009</v>
      </c>
      <c r="Q29" s="2">
        <v>5915.8</v>
      </c>
      <c r="R29" s="2">
        <v>5919.2800000000007</v>
      </c>
      <c r="S29" s="2">
        <v>5893.75</v>
      </c>
      <c r="T29" s="2">
        <v>5885.47</v>
      </c>
      <c r="U29" s="2">
        <v>5871.4600000000009</v>
      </c>
      <c r="V29" s="2">
        <v>5882.2900000000009</v>
      </c>
      <c r="W29" s="2">
        <v>5818.41</v>
      </c>
      <c r="X29" s="2">
        <v>5342.41</v>
      </c>
      <c r="Y29" s="2">
        <v>4893.3700000000008</v>
      </c>
      <c r="AZ29"/>
      <c r="BA2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/>
    </row>
    <row r="30" spans="1:76" s="10" customFormat="1" x14ac:dyDescent="0.2">
      <c r="A30" s="6">
        <v>45927</v>
      </c>
      <c r="B30" s="2">
        <v>4818.0200000000004</v>
      </c>
      <c r="C30" s="2">
        <v>4668.82</v>
      </c>
      <c r="D30" s="2">
        <v>4563.7</v>
      </c>
      <c r="E30" s="2">
        <v>4510.24</v>
      </c>
      <c r="F30" s="2">
        <v>4513.58</v>
      </c>
      <c r="G30" s="2">
        <v>4519.8500000000004</v>
      </c>
      <c r="H30" s="2">
        <v>4760.8100000000004</v>
      </c>
      <c r="I30" s="2">
        <v>5188.0400000000009</v>
      </c>
      <c r="J30" s="2">
        <v>5748.49</v>
      </c>
      <c r="K30" s="2">
        <v>5863.9500000000007</v>
      </c>
      <c r="L30" s="2">
        <v>5873.1200000000008</v>
      </c>
      <c r="M30" s="2">
        <v>5868.4800000000005</v>
      </c>
      <c r="N30" s="2">
        <v>5861.9500000000007</v>
      </c>
      <c r="O30" s="2">
        <v>5878.7100000000009</v>
      </c>
      <c r="P30" s="2">
        <v>5886.1100000000006</v>
      </c>
      <c r="Q30" s="2">
        <v>5876.01</v>
      </c>
      <c r="R30" s="2">
        <v>5862.31</v>
      </c>
      <c r="S30" s="2">
        <v>5866.67</v>
      </c>
      <c r="T30" s="2">
        <v>5877.81</v>
      </c>
      <c r="U30" s="2">
        <v>5876.0400000000009</v>
      </c>
      <c r="V30" s="2">
        <v>5876.7000000000007</v>
      </c>
      <c r="W30" s="2">
        <v>5813.33</v>
      </c>
      <c r="X30" s="2">
        <v>5487.01</v>
      </c>
      <c r="Y30" s="2">
        <v>4921.3900000000003</v>
      </c>
      <c r="AZ30"/>
      <c r="BA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/>
    </row>
    <row r="31" spans="1:76" s="10" customFormat="1" x14ac:dyDescent="0.2">
      <c r="A31" s="6">
        <v>45928</v>
      </c>
      <c r="B31" s="2">
        <v>4731.5200000000004</v>
      </c>
      <c r="C31" s="2">
        <v>4607.5600000000004</v>
      </c>
      <c r="D31" s="2">
        <v>4519.8100000000004</v>
      </c>
      <c r="E31" s="2">
        <v>4493.04</v>
      </c>
      <c r="F31" s="2">
        <v>4509.04</v>
      </c>
      <c r="G31" s="2">
        <v>4573.3999999999996</v>
      </c>
      <c r="H31" s="2">
        <v>4753.3900000000003</v>
      </c>
      <c r="I31" s="2">
        <v>5175.17</v>
      </c>
      <c r="J31" s="2">
        <v>5725</v>
      </c>
      <c r="K31" s="2">
        <v>5849.2300000000005</v>
      </c>
      <c r="L31" s="2">
        <v>5859.8</v>
      </c>
      <c r="M31" s="2">
        <v>5810.63</v>
      </c>
      <c r="N31" s="2">
        <v>5785.5300000000007</v>
      </c>
      <c r="O31" s="2">
        <v>5811.7800000000007</v>
      </c>
      <c r="P31" s="2">
        <v>5806.39</v>
      </c>
      <c r="Q31" s="2">
        <v>5838.7900000000009</v>
      </c>
      <c r="R31" s="2">
        <v>5825.3600000000006</v>
      </c>
      <c r="S31" s="2">
        <v>5807.58</v>
      </c>
      <c r="T31" s="2">
        <v>5784.2000000000007</v>
      </c>
      <c r="U31" s="2">
        <v>5808.8</v>
      </c>
      <c r="V31" s="2">
        <v>5823.65</v>
      </c>
      <c r="W31" s="2">
        <v>5767.85</v>
      </c>
      <c r="X31" s="2">
        <v>5326.14</v>
      </c>
      <c r="Y31" s="2">
        <v>4901.09</v>
      </c>
      <c r="AZ31"/>
      <c r="BA31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/>
    </row>
    <row r="32" spans="1:76" s="10" customFormat="1" x14ac:dyDescent="0.2">
      <c r="A32" s="6">
        <v>45929</v>
      </c>
      <c r="B32" s="2">
        <v>4625.88</v>
      </c>
      <c r="C32" s="2">
        <v>4556.7700000000004</v>
      </c>
      <c r="D32" s="2">
        <v>4492.84</v>
      </c>
      <c r="E32" s="2">
        <v>4451.6100000000006</v>
      </c>
      <c r="F32" s="2">
        <v>4493.87</v>
      </c>
      <c r="G32" s="2">
        <v>4541.3999999999996</v>
      </c>
      <c r="H32" s="2">
        <v>4738.25</v>
      </c>
      <c r="I32" s="2">
        <v>5144.82</v>
      </c>
      <c r="J32" s="2">
        <v>5632.3</v>
      </c>
      <c r="K32" s="2">
        <v>5794.99</v>
      </c>
      <c r="L32" s="2">
        <v>5833.14</v>
      </c>
      <c r="M32" s="2">
        <v>5734.17</v>
      </c>
      <c r="N32" s="2">
        <v>5718.9</v>
      </c>
      <c r="O32" s="2">
        <v>5749.26</v>
      </c>
      <c r="P32" s="2">
        <v>5763.09</v>
      </c>
      <c r="Q32" s="2">
        <v>5800.99</v>
      </c>
      <c r="R32" s="2">
        <v>5800.7000000000007</v>
      </c>
      <c r="S32" s="2">
        <v>5762.33</v>
      </c>
      <c r="T32" s="2">
        <v>5777.34</v>
      </c>
      <c r="U32" s="2">
        <v>5802.93</v>
      </c>
      <c r="V32" s="2">
        <v>5806.82</v>
      </c>
      <c r="W32" s="2">
        <v>5825.7800000000007</v>
      </c>
      <c r="X32" s="2">
        <v>5638.59</v>
      </c>
      <c r="Y32" s="2">
        <v>5031.8500000000004</v>
      </c>
      <c r="AZ32"/>
      <c r="BA32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/>
    </row>
    <row r="33" spans="1:81" s="10" customFormat="1" x14ac:dyDescent="0.2">
      <c r="A33" s="6">
        <v>45930</v>
      </c>
      <c r="B33" s="2">
        <v>4888.2700000000004</v>
      </c>
      <c r="C33" s="2">
        <v>4857.3500000000004</v>
      </c>
      <c r="D33" s="2">
        <v>4731.21</v>
      </c>
      <c r="E33" s="2">
        <v>4658.09</v>
      </c>
      <c r="F33" s="2">
        <v>4603.29</v>
      </c>
      <c r="G33" s="2">
        <v>4638.67</v>
      </c>
      <c r="H33" s="2">
        <v>4614.91</v>
      </c>
      <c r="I33" s="2">
        <v>5055.18</v>
      </c>
      <c r="J33" s="2">
        <v>5426.2100000000009</v>
      </c>
      <c r="K33" s="2">
        <v>5729.6200000000008</v>
      </c>
      <c r="L33" s="2">
        <v>5807.89</v>
      </c>
      <c r="M33" s="2">
        <v>5750.3</v>
      </c>
      <c r="N33" s="2">
        <v>5757.2800000000007</v>
      </c>
      <c r="O33" s="2">
        <v>5749.74</v>
      </c>
      <c r="P33" s="2">
        <v>5771.25</v>
      </c>
      <c r="Q33" s="2">
        <v>5820.51</v>
      </c>
      <c r="R33" s="2">
        <v>5849.38</v>
      </c>
      <c r="S33" s="2">
        <v>5846.1</v>
      </c>
      <c r="T33" s="2">
        <v>5822.01</v>
      </c>
      <c r="U33" s="2">
        <v>5819.9800000000005</v>
      </c>
      <c r="V33" s="2">
        <v>5829.64</v>
      </c>
      <c r="W33" s="2">
        <v>5800.6900000000005</v>
      </c>
      <c r="X33" s="2">
        <v>5508.8600000000006</v>
      </c>
      <c r="Y33" s="2">
        <v>4962.9400000000005</v>
      </c>
      <c r="AZ33"/>
      <c r="BA3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/>
    </row>
    <row r="34" spans="1:81" s="10" customFormat="1" x14ac:dyDescent="0.2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Z34"/>
      <c r="BA34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/>
    </row>
    <row r="35" spans="1:81" s="10" customFormat="1" x14ac:dyDescent="0.2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Z35"/>
      <c r="BA35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/>
    </row>
    <row r="36" spans="1:81" x14ac:dyDescent="0.2">
      <c r="J36" s="7"/>
    </row>
    <row r="37" spans="1:81" ht="13.5" customHeight="1" x14ac:dyDescent="0.2"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s="10" customFormat="1" ht="18.75" thickBot="1" x14ac:dyDescent="0.25">
      <c r="A38" s="5"/>
      <c r="B38" s="73" t="s">
        <v>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81" s="10" customFormat="1" ht="15.75" thickBot="1" x14ac:dyDescent="0.25">
      <c r="A39" s="8" t="s">
        <v>1</v>
      </c>
      <c r="B39" s="11" t="s">
        <v>3</v>
      </c>
      <c r="C39" s="12" t="s">
        <v>4</v>
      </c>
      <c r="D39" s="13" t="s">
        <v>5</v>
      </c>
      <c r="E39" s="12" t="s">
        <v>6</v>
      </c>
      <c r="F39" s="12" t="s">
        <v>7</v>
      </c>
      <c r="G39" s="12" t="s">
        <v>8</v>
      </c>
      <c r="H39" s="12" t="s">
        <v>9</v>
      </c>
      <c r="I39" s="12" t="s">
        <v>10</v>
      </c>
      <c r="J39" s="12" t="s">
        <v>11</v>
      </c>
      <c r="K39" s="14" t="s">
        <v>12</v>
      </c>
      <c r="L39" s="12" t="s">
        <v>13</v>
      </c>
      <c r="M39" s="15" t="s">
        <v>14</v>
      </c>
      <c r="N39" s="14" t="s">
        <v>15</v>
      </c>
      <c r="O39" s="12" t="s">
        <v>16</v>
      </c>
      <c r="P39" s="15" t="s">
        <v>17</v>
      </c>
      <c r="Q39" s="13" t="s">
        <v>18</v>
      </c>
      <c r="R39" s="12" t="s">
        <v>19</v>
      </c>
      <c r="S39" s="13" t="s">
        <v>20</v>
      </c>
      <c r="T39" s="12" t="s">
        <v>21</v>
      </c>
      <c r="U39" s="13" t="s">
        <v>22</v>
      </c>
      <c r="V39" s="12" t="s">
        <v>23</v>
      </c>
      <c r="W39" s="13" t="s">
        <v>24</v>
      </c>
      <c r="X39" s="12" t="s">
        <v>25</v>
      </c>
      <c r="Y39" s="16" t="s">
        <v>26</v>
      </c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81" s="10" customFormat="1" x14ac:dyDescent="0.2">
      <c r="A40" s="6">
        <v>45901</v>
      </c>
      <c r="B40" s="2">
        <v>5948.52</v>
      </c>
      <c r="C40" s="2">
        <v>5704.1100000000006</v>
      </c>
      <c r="D40" s="2">
        <v>5470.0300000000007</v>
      </c>
      <c r="E40" s="2">
        <v>5336.57</v>
      </c>
      <c r="F40" s="2">
        <v>4249.4500000000007</v>
      </c>
      <c r="G40" s="2">
        <v>4250.54</v>
      </c>
      <c r="H40" s="2">
        <v>5689.15</v>
      </c>
      <c r="I40" s="2">
        <v>6160.3600000000006</v>
      </c>
      <c r="J40" s="2">
        <v>6685.4</v>
      </c>
      <c r="K40" s="2">
        <v>7085.92</v>
      </c>
      <c r="L40" s="2">
        <v>7083.5300000000007</v>
      </c>
      <c r="M40" s="2">
        <v>7159.66</v>
      </c>
      <c r="N40" s="2">
        <v>7178.3</v>
      </c>
      <c r="O40" s="2">
        <v>7219.52</v>
      </c>
      <c r="P40" s="2">
        <v>7231.5599999999995</v>
      </c>
      <c r="Q40" s="2">
        <v>7264.43</v>
      </c>
      <c r="R40" s="2">
        <v>7258.99</v>
      </c>
      <c r="S40" s="2">
        <v>7189.39</v>
      </c>
      <c r="T40" s="2">
        <v>7049.48</v>
      </c>
      <c r="U40" s="2">
        <v>6897.55</v>
      </c>
      <c r="V40" s="2">
        <v>6830.75</v>
      </c>
      <c r="W40" s="2">
        <v>6830.34</v>
      </c>
      <c r="X40" s="2">
        <v>6601.9500000000007</v>
      </c>
      <c r="Y40" s="2">
        <v>6454.1900000000005</v>
      </c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81" s="10" customFormat="1" x14ac:dyDescent="0.2">
      <c r="A41" s="6">
        <v>45902</v>
      </c>
      <c r="B41" s="51">
        <v>6220.24</v>
      </c>
      <c r="C41" s="2">
        <v>5955.24</v>
      </c>
      <c r="D41" s="2">
        <v>5801.15</v>
      </c>
      <c r="E41" s="2">
        <v>5706.01</v>
      </c>
      <c r="F41" s="2">
        <v>5651.35</v>
      </c>
      <c r="G41" s="2">
        <v>5704.04</v>
      </c>
      <c r="H41" s="2">
        <v>5707.41</v>
      </c>
      <c r="I41" s="2">
        <v>6001.23</v>
      </c>
      <c r="J41" s="2">
        <v>6500.08</v>
      </c>
      <c r="K41" s="2">
        <v>6705.07</v>
      </c>
      <c r="L41" s="2">
        <v>6857.54</v>
      </c>
      <c r="M41" s="2">
        <v>6906.76</v>
      </c>
      <c r="N41" s="2">
        <v>6896.8600000000006</v>
      </c>
      <c r="O41" s="2">
        <v>6903.42</v>
      </c>
      <c r="P41" s="2">
        <v>6907.91</v>
      </c>
      <c r="Q41" s="2">
        <v>6933.38</v>
      </c>
      <c r="R41" s="2">
        <v>6933.24</v>
      </c>
      <c r="S41" s="2">
        <v>6906.34</v>
      </c>
      <c r="T41" s="2">
        <v>6924.82</v>
      </c>
      <c r="U41" s="2">
        <v>6857.18</v>
      </c>
      <c r="V41" s="2">
        <v>6831.12</v>
      </c>
      <c r="W41" s="2">
        <v>6812.93</v>
      </c>
      <c r="X41" s="2">
        <v>6645.71</v>
      </c>
      <c r="Y41" s="2">
        <v>6512.16</v>
      </c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81" s="10" customFormat="1" x14ac:dyDescent="0.2">
      <c r="A42" s="6">
        <v>45903</v>
      </c>
      <c r="B42" s="2">
        <v>5968.42</v>
      </c>
      <c r="C42" s="2">
        <v>5823.93</v>
      </c>
      <c r="D42" s="2">
        <v>5707.04</v>
      </c>
      <c r="E42" s="2">
        <v>5655.2800000000007</v>
      </c>
      <c r="F42" s="2">
        <v>5634.3</v>
      </c>
      <c r="G42" s="2">
        <v>5644.85</v>
      </c>
      <c r="H42" s="2">
        <v>5640.6</v>
      </c>
      <c r="I42" s="2">
        <v>5798.87</v>
      </c>
      <c r="J42" s="2">
        <v>6257.43</v>
      </c>
      <c r="K42" s="2">
        <v>6612.68</v>
      </c>
      <c r="L42" s="2">
        <v>6768.27</v>
      </c>
      <c r="M42" s="2">
        <v>6810.5</v>
      </c>
      <c r="N42" s="2">
        <v>6816.91</v>
      </c>
      <c r="O42" s="2">
        <v>6829.98</v>
      </c>
      <c r="P42" s="2">
        <v>6876.41</v>
      </c>
      <c r="Q42" s="2">
        <v>6912.92</v>
      </c>
      <c r="R42" s="2">
        <v>7048.48</v>
      </c>
      <c r="S42" s="2">
        <v>7058.3600000000006</v>
      </c>
      <c r="T42" s="2">
        <v>7031.5599999999995</v>
      </c>
      <c r="U42" s="2">
        <v>6997.97</v>
      </c>
      <c r="V42" s="2">
        <v>6876.68</v>
      </c>
      <c r="W42" s="2">
        <v>6890.65</v>
      </c>
      <c r="X42" s="2">
        <v>6625.1100000000006</v>
      </c>
      <c r="Y42" s="2">
        <v>6364.65</v>
      </c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81" s="10" customFormat="1" x14ac:dyDescent="0.2">
      <c r="A43" s="6">
        <v>45904</v>
      </c>
      <c r="B43" s="2">
        <v>6155.0400000000009</v>
      </c>
      <c r="C43" s="2">
        <v>5882.64</v>
      </c>
      <c r="D43" s="2">
        <v>5642.95</v>
      </c>
      <c r="E43" s="2">
        <v>5570.31</v>
      </c>
      <c r="F43" s="2">
        <v>5548.5</v>
      </c>
      <c r="G43" s="2">
        <v>5677.59</v>
      </c>
      <c r="H43" s="2">
        <v>5815.39</v>
      </c>
      <c r="I43" s="2">
        <v>6386.74</v>
      </c>
      <c r="J43" s="2">
        <v>6959.87</v>
      </c>
      <c r="K43" s="2">
        <v>7244.29</v>
      </c>
      <c r="L43" s="2">
        <v>7307.6900000000005</v>
      </c>
      <c r="M43" s="2">
        <v>7305.87</v>
      </c>
      <c r="N43" s="2">
        <v>7280.54</v>
      </c>
      <c r="O43" s="2">
        <v>7302.59</v>
      </c>
      <c r="P43" s="2">
        <v>7307.7000000000007</v>
      </c>
      <c r="Q43" s="2">
        <v>7304.5</v>
      </c>
      <c r="R43" s="2">
        <v>7330.39</v>
      </c>
      <c r="S43" s="2">
        <v>7259.63</v>
      </c>
      <c r="T43" s="2">
        <v>7217.48</v>
      </c>
      <c r="U43" s="2">
        <v>7186.92</v>
      </c>
      <c r="V43" s="2">
        <v>6996.54</v>
      </c>
      <c r="W43" s="2">
        <v>6987.35</v>
      </c>
      <c r="X43" s="2">
        <v>7098.76</v>
      </c>
      <c r="Y43" s="2">
        <v>6276.75</v>
      </c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81" s="10" customFormat="1" x14ac:dyDescent="0.2">
      <c r="A44" s="6">
        <v>45905</v>
      </c>
      <c r="B44" s="2">
        <v>6032.4</v>
      </c>
      <c r="C44" s="2">
        <v>5897.2800000000007</v>
      </c>
      <c r="D44" s="2">
        <v>5642.07</v>
      </c>
      <c r="E44" s="2">
        <v>5552.55</v>
      </c>
      <c r="F44" s="2">
        <v>5590.22</v>
      </c>
      <c r="G44" s="2">
        <v>5649.3600000000006</v>
      </c>
      <c r="H44" s="2">
        <v>5824.62</v>
      </c>
      <c r="I44" s="2">
        <v>6308.3600000000006</v>
      </c>
      <c r="J44" s="2">
        <v>6863.74</v>
      </c>
      <c r="K44" s="2">
        <v>7090.38</v>
      </c>
      <c r="L44" s="2">
        <v>7070.85</v>
      </c>
      <c r="M44" s="2">
        <v>7114.77</v>
      </c>
      <c r="N44" s="2">
        <v>7123.0300000000007</v>
      </c>
      <c r="O44" s="2">
        <v>7185.0599999999995</v>
      </c>
      <c r="P44" s="2">
        <v>7273.58</v>
      </c>
      <c r="Q44" s="2">
        <v>7295.3600000000006</v>
      </c>
      <c r="R44" s="2">
        <v>7318.4</v>
      </c>
      <c r="S44" s="2">
        <v>7248.65</v>
      </c>
      <c r="T44" s="2">
        <v>7181.18</v>
      </c>
      <c r="U44" s="2">
        <v>7076.09</v>
      </c>
      <c r="V44" s="2">
        <v>7047.3</v>
      </c>
      <c r="W44" s="2">
        <v>7039.46</v>
      </c>
      <c r="X44" s="2">
        <v>6673.8099999999995</v>
      </c>
      <c r="Y44" s="2">
        <v>6448.57</v>
      </c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81" s="10" customFormat="1" x14ac:dyDescent="0.2">
      <c r="A45" s="6">
        <v>45906</v>
      </c>
      <c r="B45" s="2">
        <v>5975.1100000000006</v>
      </c>
      <c r="C45" s="2">
        <v>5779.05</v>
      </c>
      <c r="D45" s="2">
        <v>5558.76</v>
      </c>
      <c r="E45" s="2">
        <v>5272.46</v>
      </c>
      <c r="F45" s="2">
        <v>5143.18</v>
      </c>
      <c r="G45" s="2">
        <v>5561.85</v>
      </c>
      <c r="H45" s="2">
        <v>5685.1900000000005</v>
      </c>
      <c r="I45" s="2">
        <v>6276.8</v>
      </c>
      <c r="J45" s="2">
        <v>6752.3</v>
      </c>
      <c r="K45" s="2">
        <v>7054.98</v>
      </c>
      <c r="L45" s="2">
        <v>7089.6100000000006</v>
      </c>
      <c r="M45" s="2">
        <v>7171.76</v>
      </c>
      <c r="N45" s="2">
        <v>7163.9400000000005</v>
      </c>
      <c r="O45" s="2">
        <v>7180.5300000000007</v>
      </c>
      <c r="P45" s="2">
        <v>7193.8600000000006</v>
      </c>
      <c r="Q45" s="2">
        <v>7232.99</v>
      </c>
      <c r="R45" s="2">
        <v>7237.05</v>
      </c>
      <c r="S45" s="2">
        <v>7221.63</v>
      </c>
      <c r="T45" s="2">
        <v>7105.0300000000007</v>
      </c>
      <c r="U45" s="2">
        <v>7019.75</v>
      </c>
      <c r="V45" s="2">
        <v>7005.4</v>
      </c>
      <c r="W45" s="2">
        <v>6967.88</v>
      </c>
      <c r="X45" s="2">
        <v>6570.04</v>
      </c>
      <c r="Y45" s="2">
        <v>6351.79</v>
      </c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81" s="10" customFormat="1" x14ac:dyDescent="0.2">
      <c r="A46" s="6">
        <v>45907</v>
      </c>
      <c r="B46" s="2">
        <v>5961.4</v>
      </c>
      <c r="C46" s="2">
        <v>5604.08</v>
      </c>
      <c r="D46" s="2">
        <v>5428.91</v>
      </c>
      <c r="E46" s="2">
        <v>5157.99</v>
      </c>
      <c r="F46" s="2">
        <v>4484.75</v>
      </c>
      <c r="G46" s="2">
        <v>5258.42</v>
      </c>
      <c r="H46" s="2">
        <v>5730.05</v>
      </c>
      <c r="I46" s="2">
        <v>6250.81</v>
      </c>
      <c r="J46" s="2">
        <v>6695.24</v>
      </c>
      <c r="K46" s="2">
        <v>7002.9</v>
      </c>
      <c r="L46" s="2">
        <v>7004.74</v>
      </c>
      <c r="M46" s="2">
        <v>6989.5300000000007</v>
      </c>
      <c r="N46" s="2">
        <v>6987.26</v>
      </c>
      <c r="O46" s="2">
        <v>7033.15</v>
      </c>
      <c r="P46" s="2">
        <v>7071.99</v>
      </c>
      <c r="Q46" s="2">
        <v>7088.59</v>
      </c>
      <c r="R46" s="2">
        <v>7114.63</v>
      </c>
      <c r="S46" s="2">
        <v>7074.67</v>
      </c>
      <c r="T46" s="2">
        <v>7014.72</v>
      </c>
      <c r="U46" s="2">
        <v>6912.49</v>
      </c>
      <c r="V46" s="2">
        <v>6863.23</v>
      </c>
      <c r="W46" s="2">
        <v>6824.16</v>
      </c>
      <c r="X46" s="2">
        <v>6666.42</v>
      </c>
      <c r="Y46" s="2">
        <v>6404.85</v>
      </c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81" s="10" customFormat="1" x14ac:dyDescent="0.2">
      <c r="A47" s="6">
        <v>45908</v>
      </c>
      <c r="B47" s="2">
        <v>6014.65</v>
      </c>
      <c r="C47" s="2">
        <v>5828.41</v>
      </c>
      <c r="D47" s="2">
        <v>5578.89</v>
      </c>
      <c r="E47" s="2">
        <v>5484.72</v>
      </c>
      <c r="F47" s="2">
        <v>5190.8099999999995</v>
      </c>
      <c r="G47" s="2">
        <v>5597.24</v>
      </c>
      <c r="H47" s="2">
        <v>5723.5</v>
      </c>
      <c r="I47" s="2">
        <v>6226.58</v>
      </c>
      <c r="J47" s="2">
        <v>6717.82</v>
      </c>
      <c r="K47" s="2">
        <v>6962.0599999999995</v>
      </c>
      <c r="L47" s="2">
        <v>6893.39</v>
      </c>
      <c r="M47" s="2">
        <v>6975.6</v>
      </c>
      <c r="N47" s="2">
        <v>6997.5599999999995</v>
      </c>
      <c r="O47" s="2">
        <v>7020.88</v>
      </c>
      <c r="P47" s="2">
        <v>7003.4500000000007</v>
      </c>
      <c r="Q47" s="2">
        <v>7017.34</v>
      </c>
      <c r="R47" s="2">
        <v>7024.47</v>
      </c>
      <c r="S47" s="2">
        <v>6993.42</v>
      </c>
      <c r="T47" s="2">
        <v>6986.8</v>
      </c>
      <c r="U47" s="2">
        <v>6834.6</v>
      </c>
      <c r="V47" s="2">
        <v>6882.7000000000007</v>
      </c>
      <c r="W47" s="2">
        <v>6863.73</v>
      </c>
      <c r="X47" s="2">
        <v>6639.04</v>
      </c>
      <c r="Y47" s="2">
        <v>6351.4500000000007</v>
      </c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81" s="10" customFormat="1" x14ac:dyDescent="0.2">
      <c r="A48" s="6">
        <v>45909</v>
      </c>
      <c r="B48" s="2">
        <v>6236.17</v>
      </c>
      <c r="C48" s="2">
        <v>6069.3600000000006</v>
      </c>
      <c r="D48" s="2">
        <v>5862.64</v>
      </c>
      <c r="E48" s="2">
        <v>5794.54</v>
      </c>
      <c r="F48" s="2">
        <v>5731.66</v>
      </c>
      <c r="G48" s="2">
        <v>5724.59</v>
      </c>
      <c r="H48" s="2">
        <v>5704.7</v>
      </c>
      <c r="I48" s="2">
        <v>6141.4500000000007</v>
      </c>
      <c r="J48" s="2">
        <v>6662.63</v>
      </c>
      <c r="K48" s="2">
        <v>6916.33</v>
      </c>
      <c r="L48" s="2">
        <v>7055.14</v>
      </c>
      <c r="M48" s="2">
        <v>6997.24</v>
      </c>
      <c r="N48" s="2">
        <v>6981.35</v>
      </c>
      <c r="O48" s="2">
        <v>6980.99</v>
      </c>
      <c r="P48" s="2">
        <v>7019.22</v>
      </c>
      <c r="Q48" s="2">
        <v>7032.02</v>
      </c>
      <c r="R48" s="2">
        <v>7162.25</v>
      </c>
      <c r="S48" s="2">
        <v>7055.0300000000007</v>
      </c>
      <c r="T48" s="2">
        <v>7018.2000000000007</v>
      </c>
      <c r="U48" s="2">
        <v>6958.4500000000007</v>
      </c>
      <c r="V48" s="2">
        <v>6956.08</v>
      </c>
      <c r="W48" s="2">
        <v>6891.29</v>
      </c>
      <c r="X48" s="2">
        <v>6479.49</v>
      </c>
      <c r="Y48" s="2">
        <v>6325.49</v>
      </c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10" customFormat="1" x14ac:dyDescent="0.2">
      <c r="A49" s="6">
        <v>45910</v>
      </c>
      <c r="B49" s="2">
        <v>6227.35</v>
      </c>
      <c r="C49" s="2">
        <v>5937.45</v>
      </c>
      <c r="D49" s="2">
        <v>5820.76</v>
      </c>
      <c r="E49" s="2">
        <v>5713.4400000000005</v>
      </c>
      <c r="F49" s="2">
        <v>5699.38</v>
      </c>
      <c r="G49" s="2">
        <v>5699.82</v>
      </c>
      <c r="H49" s="2">
        <v>5684.6100000000006</v>
      </c>
      <c r="I49" s="2">
        <v>5965.07</v>
      </c>
      <c r="J49" s="2">
        <v>6358.7000000000007</v>
      </c>
      <c r="K49" s="2">
        <v>6719.59</v>
      </c>
      <c r="L49" s="2">
        <v>6799.21</v>
      </c>
      <c r="M49" s="2">
        <v>6796.41</v>
      </c>
      <c r="N49" s="2">
        <v>6815.55</v>
      </c>
      <c r="O49" s="2">
        <v>6805.8099999999995</v>
      </c>
      <c r="P49" s="2">
        <v>6812.05</v>
      </c>
      <c r="Q49" s="2">
        <v>6853.67</v>
      </c>
      <c r="R49" s="2">
        <v>6914.29</v>
      </c>
      <c r="S49" s="2">
        <v>6998.6900000000005</v>
      </c>
      <c r="T49" s="2">
        <v>6959.32</v>
      </c>
      <c r="U49" s="2">
        <v>6914.01</v>
      </c>
      <c r="V49" s="2">
        <v>6977.42</v>
      </c>
      <c r="W49" s="2">
        <v>6890.34</v>
      </c>
      <c r="X49" s="2">
        <v>6672.63</v>
      </c>
      <c r="Y49" s="2">
        <v>6314.62</v>
      </c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0" customFormat="1" x14ac:dyDescent="0.2">
      <c r="A50" s="6">
        <v>45911</v>
      </c>
      <c r="B50" s="2">
        <v>6110.65</v>
      </c>
      <c r="C50" s="2">
        <v>5903.83</v>
      </c>
      <c r="D50" s="2">
        <v>5781.6100000000006</v>
      </c>
      <c r="E50" s="2">
        <v>5644.56</v>
      </c>
      <c r="F50" s="2">
        <v>5674.62</v>
      </c>
      <c r="G50" s="2">
        <v>5625.97</v>
      </c>
      <c r="H50" s="2">
        <v>5961.37</v>
      </c>
      <c r="I50" s="2">
        <v>6310.85</v>
      </c>
      <c r="J50" s="2">
        <v>6782.87</v>
      </c>
      <c r="K50" s="2">
        <v>7031.1100000000006</v>
      </c>
      <c r="L50" s="2">
        <v>7165.6100000000006</v>
      </c>
      <c r="M50" s="2">
        <v>7113.09</v>
      </c>
      <c r="N50" s="2">
        <v>7111.27</v>
      </c>
      <c r="O50" s="2">
        <v>7129.29</v>
      </c>
      <c r="P50" s="2">
        <v>7146.2000000000007</v>
      </c>
      <c r="Q50" s="2">
        <v>7123.88</v>
      </c>
      <c r="R50" s="2">
        <v>7145.6</v>
      </c>
      <c r="S50" s="2">
        <v>7054.3600000000006</v>
      </c>
      <c r="T50" s="2">
        <v>7034.18</v>
      </c>
      <c r="U50" s="2">
        <v>6988.05</v>
      </c>
      <c r="V50" s="2">
        <v>7009.57</v>
      </c>
      <c r="W50" s="2">
        <v>6976.4</v>
      </c>
      <c r="X50" s="2">
        <v>6715.6900000000005</v>
      </c>
      <c r="Y50" s="2">
        <v>6273.6900000000005</v>
      </c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0" customFormat="1" x14ac:dyDescent="0.2">
      <c r="A51" s="6">
        <v>45912</v>
      </c>
      <c r="B51" s="2">
        <v>6028.07</v>
      </c>
      <c r="C51" s="2">
        <v>5844.31</v>
      </c>
      <c r="D51" s="2">
        <v>5731.99</v>
      </c>
      <c r="E51" s="2">
        <v>5671.48</v>
      </c>
      <c r="F51" s="2">
        <v>5674.13</v>
      </c>
      <c r="G51" s="2">
        <v>5646.52</v>
      </c>
      <c r="H51" s="2">
        <v>5970.29</v>
      </c>
      <c r="I51" s="2">
        <v>6435.15</v>
      </c>
      <c r="J51" s="2">
        <v>6772.5300000000007</v>
      </c>
      <c r="K51" s="2">
        <v>6992.58</v>
      </c>
      <c r="L51" s="2">
        <v>7142.54</v>
      </c>
      <c r="M51" s="2">
        <v>6976.82</v>
      </c>
      <c r="N51" s="2">
        <v>7027.9500000000007</v>
      </c>
      <c r="O51" s="2">
        <v>7027.05</v>
      </c>
      <c r="P51" s="2">
        <v>7069.4500000000007</v>
      </c>
      <c r="Q51" s="2">
        <v>7020.65</v>
      </c>
      <c r="R51" s="2">
        <v>7019.9500000000007</v>
      </c>
      <c r="S51" s="2">
        <v>7006.43</v>
      </c>
      <c r="T51" s="2">
        <v>6982.7800000000007</v>
      </c>
      <c r="U51" s="2">
        <v>6935.2800000000007</v>
      </c>
      <c r="V51" s="2">
        <v>6945.82</v>
      </c>
      <c r="W51" s="2">
        <v>6923.84</v>
      </c>
      <c r="X51" s="2">
        <v>6687</v>
      </c>
      <c r="Y51" s="2">
        <v>6282.27</v>
      </c>
      <c r="AZ51"/>
      <c r="BA51" s="3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0" customFormat="1" x14ac:dyDescent="0.2">
      <c r="A52" s="6">
        <v>45913</v>
      </c>
      <c r="B52" s="2">
        <v>5915.83</v>
      </c>
      <c r="C52" s="2">
        <v>5818.06</v>
      </c>
      <c r="D52" s="2">
        <v>5712.9</v>
      </c>
      <c r="E52" s="2">
        <v>5682.63</v>
      </c>
      <c r="F52" s="2">
        <v>5687.81</v>
      </c>
      <c r="G52" s="2">
        <v>5663.42</v>
      </c>
      <c r="H52" s="2">
        <v>5971.58</v>
      </c>
      <c r="I52" s="2">
        <v>6328.59</v>
      </c>
      <c r="J52" s="2">
        <v>6762.66</v>
      </c>
      <c r="K52" s="2">
        <v>7063.1</v>
      </c>
      <c r="L52" s="2">
        <v>7125.01</v>
      </c>
      <c r="M52" s="2">
        <v>7123.66</v>
      </c>
      <c r="N52" s="2">
        <v>7127.0300000000007</v>
      </c>
      <c r="O52" s="2">
        <v>7224.88</v>
      </c>
      <c r="P52" s="2">
        <v>7149.14</v>
      </c>
      <c r="Q52" s="2">
        <v>7200.48</v>
      </c>
      <c r="R52" s="2">
        <v>7173.68</v>
      </c>
      <c r="S52" s="2">
        <v>7076.42</v>
      </c>
      <c r="T52" s="2">
        <v>7064.6</v>
      </c>
      <c r="U52" s="2">
        <v>7032.65</v>
      </c>
      <c r="V52" s="2">
        <v>7037.79</v>
      </c>
      <c r="W52" s="2">
        <v>7001.48</v>
      </c>
      <c r="X52" s="2">
        <v>6619.15</v>
      </c>
      <c r="Y52" s="2">
        <v>6244.83</v>
      </c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0" customFormat="1" x14ac:dyDescent="0.2">
      <c r="A53" s="6">
        <v>45914</v>
      </c>
      <c r="B53" s="2">
        <v>5983.72</v>
      </c>
      <c r="C53" s="2">
        <v>5792.98</v>
      </c>
      <c r="D53" s="2">
        <v>5707.04</v>
      </c>
      <c r="E53" s="2">
        <v>5632.6100000000006</v>
      </c>
      <c r="F53" s="2">
        <v>5646.91</v>
      </c>
      <c r="G53" s="2">
        <v>5622.13</v>
      </c>
      <c r="H53" s="2">
        <v>5979.2800000000007</v>
      </c>
      <c r="I53" s="2">
        <v>6413.2000000000007</v>
      </c>
      <c r="J53" s="2">
        <v>6791.72</v>
      </c>
      <c r="K53" s="2">
        <v>7011.0300000000007</v>
      </c>
      <c r="L53" s="2">
        <v>7042.4400000000005</v>
      </c>
      <c r="M53" s="2">
        <v>7001.57</v>
      </c>
      <c r="N53" s="2">
        <v>6974.66</v>
      </c>
      <c r="O53" s="2">
        <v>6995</v>
      </c>
      <c r="P53" s="2">
        <v>7018.8600000000006</v>
      </c>
      <c r="Q53" s="2">
        <v>7061.63</v>
      </c>
      <c r="R53" s="2">
        <v>7042.83</v>
      </c>
      <c r="S53" s="2">
        <v>7021.14</v>
      </c>
      <c r="T53" s="2">
        <v>7014.85</v>
      </c>
      <c r="U53" s="2">
        <v>6996.84</v>
      </c>
      <c r="V53" s="2">
        <v>7003.15</v>
      </c>
      <c r="W53" s="2">
        <v>6980.97</v>
      </c>
      <c r="X53" s="2">
        <v>6721.1100000000006</v>
      </c>
      <c r="Y53" s="2">
        <v>6280.67</v>
      </c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10" customFormat="1" x14ac:dyDescent="0.2">
      <c r="A54" s="6">
        <v>45915</v>
      </c>
      <c r="B54" s="2">
        <v>5961.91</v>
      </c>
      <c r="C54" s="2">
        <v>5762.63</v>
      </c>
      <c r="D54" s="2">
        <v>5759.4</v>
      </c>
      <c r="E54" s="2">
        <v>5713.1100000000006</v>
      </c>
      <c r="F54" s="2">
        <v>5713.97</v>
      </c>
      <c r="G54" s="2">
        <v>5823.9400000000005</v>
      </c>
      <c r="H54" s="2">
        <v>6065.14</v>
      </c>
      <c r="I54" s="2">
        <v>6400.59</v>
      </c>
      <c r="J54" s="2">
        <v>6980.15</v>
      </c>
      <c r="K54" s="2">
        <v>7054.67</v>
      </c>
      <c r="L54" s="2">
        <v>7104.8099999999995</v>
      </c>
      <c r="M54" s="2">
        <v>7008.27</v>
      </c>
      <c r="N54" s="2">
        <v>6992.67</v>
      </c>
      <c r="O54" s="2">
        <v>7069.3099999999995</v>
      </c>
      <c r="P54" s="2">
        <v>7007.51</v>
      </c>
      <c r="Q54" s="2">
        <v>7084.87</v>
      </c>
      <c r="R54" s="2">
        <v>7059.34</v>
      </c>
      <c r="S54" s="2">
        <v>7057.15</v>
      </c>
      <c r="T54" s="2">
        <v>7040.66</v>
      </c>
      <c r="U54" s="2">
        <v>6990.5300000000007</v>
      </c>
      <c r="V54" s="2">
        <v>6977.38</v>
      </c>
      <c r="W54" s="2">
        <v>6924.41</v>
      </c>
      <c r="X54" s="2">
        <v>6782.99</v>
      </c>
      <c r="Y54" s="2">
        <v>6393.1900000000005</v>
      </c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10" customFormat="1" x14ac:dyDescent="0.2">
      <c r="A55" s="6">
        <v>45916</v>
      </c>
      <c r="B55" s="2">
        <v>6148.88</v>
      </c>
      <c r="C55" s="2">
        <v>5949.93</v>
      </c>
      <c r="D55" s="2">
        <v>5908.41</v>
      </c>
      <c r="E55" s="2">
        <v>5831.54</v>
      </c>
      <c r="F55" s="2">
        <v>5802.99</v>
      </c>
      <c r="G55" s="2">
        <v>5789.57</v>
      </c>
      <c r="H55" s="2">
        <v>5813.85</v>
      </c>
      <c r="I55" s="2">
        <v>6210.57</v>
      </c>
      <c r="J55" s="2">
        <v>6780.0300000000007</v>
      </c>
      <c r="K55" s="2">
        <v>6979.46</v>
      </c>
      <c r="L55" s="2">
        <v>7051.99</v>
      </c>
      <c r="M55" s="2">
        <v>7009.33</v>
      </c>
      <c r="N55" s="2">
        <v>7014.02</v>
      </c>
      <c r="O55" s="2">
        <v>7020.59</v>
      </c>
      <c r="P55" s="2">
        <v>7023.12</v>
      </c>
      <c r="Q55" s="2">
        <v>7057.66</v>
      </c>
      <c r="R55" s="2">
        <v>7065.76</v>
      </c>
      <c r="S55" s="2">
        <v>7044.5300000000007</v>
      </c>
      <c r="T55" s="2">
        <v>7033.13</v>
      </c>
      <c r="U55" s="2">
        <v>7016.66</v>
      </c>
      <c r="V55" s="2">
        <v>7034.87</v>
      </c>
      <c r="W55" s="2">
        <v>7001.32</v>
      </c>
      <c r="X55" s="2">
        <v>6783.23</v>
      </c>
      <c r="Y55" s="2">
        <v>6346.23</v>
      </c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10" customFormat="1" x14ac:dyDescent="0.2">
      <c r="A56" s="6">
        <v>45917</v>
      </c>
      <c r="B56" s="2">
        <v>6134.72</v>
      </c>
      <c r="C56" s="2">
        <v>5934.52</v>
      </c>
      <c r="D56" s="2">
        <v>5902.66</v>
      </c>
      <c r="E56" s="2">
        <v>5822.91</v>
      </c>
      <c r="F56" s="2">
        <v>5789.34</v>
      </c>
      <c r="G56" s="2">
        <v>5803.3</v>
      </c>
      <c r="H56" s="2">
        <v>5794.83</v>
      </c>
      <c r="I56" s="2">
        <v>6079.83</v>
      </c>
      <c r="J56" s="2">
        <v>6570.24</v>
      </c>
      <c r="K56" s="2">
        <v>6813.43</v>
      </c>
      <c r="L56" s="2">
        <v>6933.5599999999995</v>
      </c>
      <c r="M56" s="2">
        <v>6954.1100000000006</v>
      </c>
      <c r="N56" s="2">
        <v>6948.17</v>
      </c>
      <c r="O56" s="2">
        <v>6931.07</v>
      </c>
      <c r="P56" s="2">
        <v>6932.7800000000007</v>
      </c>
      <c r="Q56" s="2">
        <v>6961.85</v>
      </c>
      <c r="R56" s="2">
        <v>7013.92</v>
      </c>
      <c r="S56" s="2">
        <v>7034.6900000000005</v>
      </c>
      <c r="T56" s="2">
        <v>7045.1100000000006</v>
      </c>
      <c r="U56" s="2">
        <v>6994.23</v>
      </c>
      <c r="V56" s="2">
        <v>7022.02</v>
      </c>
      <c r="W56" s="2">
        <v>7004.52</v>
      </c>
      <c r="X56" s="2">
        <v>6664.72</v>
      </c>
      <c r="Y56" s="2">
        <v>6274.66</v>
      </c>
      <c r="AZ56"/>
      <c r="BA56" s="3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10" customFormat="1" x14ac:dyDescent="0.2">
      <c r="A57" s="6">
        <v>45918</v>
      </c>
      <c r="B57" s="2">
        <v>5975.79</v>
      </c>
      <c r="C57" s="2">
        <v>5826.38</v>
      </c>
      <c r="D57" s="2">
        <v>5815.92</v>
      </c>
      <c r="E57" s="2">
        <v>5780.2800000000007</v>
      </c>
      <c r="F57" s="2">
        <v>5766.79</v>
      </c>
      <c r="G57" s="2">
        <v>5808.39</v>
      </c>
      <c r="H57" s="2">
        <v>5933.68</v>
      </c>
      <c r="I57" s="2">
        <v>6410.12</v>
      </c>
      <c r="J57" s="2">
        <v>6898.89</v>
      </c>
      <c r="K57" s="2">
        <v>7034.0599999999995</v>
      </c>
      <c r="L57" s="2">
        <v>7097.4500000000007</v>
      </c>
      <c r="M57" s="2">
        <v>7078.7800000000007</v>
      </c>
      <c r="N57" s="2">
        <v>7061.39</v>
      </c>
      <c r="O57" s="2">
        <v>7100.35</v>
      </c>
      <c r="P57" s="2">
        <v>7115.5300000000007</v>
      </c>
      <c r="Q57" s="2">
        <v>7135.2000000000007</v>
      </c>
      <c r="R57" s="2">
        <v>7131.49</v>
      </c>
      <c r="S57" s="2">
        <v>7093.29</v>
      </c>
      <c r="T57" s="2">
        <v>7056.2800000000007</v>
      </c>
      <c r="U57" s="2">
        <v>7031.73</v>
      </c>
      <c r="V57" s="2">
        <v>7009.23</v>
      </c>
      <c r="W57" s="2">
        <v>6957.64</v>
      </c>
      <c r="X57" s="2">
        <v>6528.5300000000007</v>
      </c>
      <c r="Y57" s="2">
        <v>6169.22</v>
      </c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0" customFormat="1" x14ac:dyDescent="0.2">
      <c r="A58" s="6">
        <v>45919</v>
      </c>
      <c r="B58" s="2">
        <v>5884.5</v>
      </c>
      <c r="C58" s="2">
        <v>5781.63</v>
      </c>
      <c r="D58" s="2">
        <v>5774.42</v>
      </c>
      <c r="E58" s="2">
        <v>5704.43</v>
      </c>
      <c r="F58" s="2">
        <v>5725.37</v>
      </c>
      <c r="G58" s="2">
        <v>5826.17</v>
      </c>
      <c r="H58" s="2">
        <v>5980.15</v>
      </c>
      <c r="I58" s="2">
        <v>6316.74</v>
      </c>
      <c r="J58" s="2">
        <v>6782.54</v>
      </c>
      <c r="K58" s="2">
        <v>6967.6900000000005</v>
      </c>
      <c r="L58" s="2">
        <v>7016.82</v>
      </c>
      <c r="M58" s="2">
        <v>6949.5300000000007</v>
      </c>
      <c r="N58" s="2">
        <v>6940.09</v>
      </c>
      <c r="O58" s="2">
        <v>6970.6100000000006</v>
      </c>
      <c r="P58" s="2">
        <v>6956.73</v>
      </c>
      <c r="Q58" s="2">
        <v>7009.32</v>
      </c>
      <c r="R58" s="2">
        <v>7010.74</v>
      </c>
      <c r="S58" s="2">
        <v>6991.92</v>
      </c>
      <c r="T58" s="2">
        <v>6957.97</v>
      </c>
      <c r="U58" s="2">
        <v>6952.73</v>
      </c>
      <c r="V58" s="2">
        <v>6950.09</v>
      </c>
      <c r="W58" s="2">
        <v>6922.33</v>
      </c>
      <c r="X58" s="2">
        <v>6504.91</v>
      </c>
      <c r="Y58" s="2">
        <v>6210.39</v>
      </c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10" customFormat="1" x14ac:dyDescent="0.2">
      <c r="A59" s="6">
        <v>45920</v>
      </c>
      <c r="B59" s="2">
        <v>5955.63</v>
      </c>
      <c r="C59" s="2">
        <v>5820.51</v>
      </c>
      <c r="D59" s="2">
        <v>5812.62</v>
      </c>
      <c r="E59" s="2">
        <v>5771.58</v>
      </c>
      <c r="F59" s="2">
        <v>5773.6</v>
      </c>
      <c r="G59" s="2">
        <v>5847.7</v>
      </c>
      <c r="H59" s="2">
        <v>6036.83</v>
      </c>
      <c r="I59" s="2">
        <v>6408.71</v>
      </c>
      <c r="J59" s="2">
        <v>6931.73</v>
      </c>
      <c r="K59" s="2">
        <v>7129.4500000000007</v>
      </c>
      <c r="L59" s="2">
        <v>7216.8099999999995</v>
      </c>
      <c r="M59" s="2">
        <v>7108.4500000000007</v>
      </c>
      <c r="N59" s="2">
        <v>7086.76</v>
      </c>
      <c r="O59" s="2">
        <v>7109.82</v>
      </c>
      <c r="P59" s="2">
        <v>7119.83</v>
      </c>
      <c r="Q59" s="2">
        <v>7164.25</v>
      </c>
      <c r="R59" s="2">
        <v>7165.67</v>
      </c>
      <c r="S59" s="2">
        <v>7119.46</v>
      </c>
      <c r="T59" s="2">
        <v>7114.33</v>
      </c>
      <c r="U59" s="2">
        <v>7056.83</v>
      </c>
      <c r="V59" s="2">
        <v>7048.3099999999995</v>
      </c>
      <c r="W59" s="2">
        <v>6991.21</v>
      </c>
      <c r="X59" s="2">
        <v>6682.88</v>
      </c>
      <c r="Y59" s="2">
        <v>6249.97</v>
      </c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0" customFormat="1" x14ac:dyDescent="0.2">
      <c r="A60" s="6">
        <v>45921</v>
      </c>
      <c r="B60" s="2">
        <v>5938.83</v>
      </c>
      <c r="C60" s="2">
        <v>5837.62</v>
      </c>
      <c r="D60" s="2">
        <v>5831.23</v>
      </c>
      <c r="E60" s="2">
        <v>5796.64</v>
      </c>
      <c r="F60" s="2">
        <v>5799.4</v>
      </c>
      <c r="G60" s="2">
        <v>5839.62</v>
      </c>
      <c r="H60" s="2">
        <v>5975.34</v>
      </c>
      <c r="I60" s="2">
        <v>6446.91</v>
      </c>
      <c r="J60" s="2">
        <v>6966.09</v>
      </c>
      <c r="K60" s="2">
        <v>7117.26</v>
      </c>
      <c r="L60" s="2">
        <v>7171.87</v>
      </c>
      <c r="M60" s="2">
        <v>7077.16</v>
      </c>
      <c r="N60" s="2">
        <v>7052.3600000000006</v>
      </c>
      <c r="O60" s="2">
        <v>7076.0300000000007</v>
      </c>
      <c r="P60" s="2">
        <v>7083.7800000000007</v>
      </c>
      <c r="Q60" s="2">
        <v>7132.73</v>
      </c>
      <c r="R60" s="2">
        <v>7136.64</v>
      </c>
      <c r="S60" s="2">
        <v>7092.65</v>
      </c>
      <c r="T60" s="2">
        <v>7056.17</v>
      </c>
      <c r="U60" s="2">
        <v>7050.85</v>
      </c>
      <c r="V60" s="2">
        <v>7048.68</v>
      </c>
      <c r="W60" s="2">
        <v>7023.89</v>
      </c>
      <c r="X60" s="2">
        <v>6655.32</v>
      </c>
      <c r="Y60" s="2">
        <v>6247.35</v>
      </c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10" customFormat="1" x14ac:dyDescent="0.2">
      <c r="A61" s="6">
        <v>45922</v>
      </c>
      <c r="B61" s="2">
        <v>5978.37</v>
      </c>
      <c r="C61" s="2">
        <v>5826.08</v>
      </c>
      <c r="D61" s="2">
        <v>5821.8600000000006</v>
      </c>
      <c r="E61" s="2">
        <v>5770.02</v>
      </c>
      <c r="F61" s="2">
        <v>5791.54</v>
      </c>
      <c r="G61" s="2">
        <v>5841.07</v>
      </c>
      <c r="H61" s="2">
        <v>6021.74</v>
      </c>
      <c r="I61" s="2">
        <v>6427.9</v>
      </c>
      <c r="J61" s="2">
        <v>6950.75</v>
      </c>
      <c r="K61" s="2">
        <v>7119.84</v>
      </c>
      <c r="L61" s="2">
        <v>7173.32</v>
      </c>
      <c r="M61" s="2">
        <v>7091.27</v>
      </c>
      <c r="N61" s="2">
        <v>7086.5</v>
      </c>
      <c r="O61" s="2">
        <v>7139.27</v>
      </c>
      <c r="P61" s="2">
        <v>7144.22</v>
      </c>
      <c r="Q61" s="2">
        <v>7214.54</v>
      </c>
      <c r="R61" s="2">
        <v>7196.73</v>
      </c>
      <c r="S61" s="2">
        <v>7100.43</v>
      </c>
      <c r="T61" s="2">
        <v>7091.91</v>
      </c>
      <c r="U61" s="2">
        <v>7075.6100000000006</v>
      </c>
      <c r="V61" s="2">
        <v>7087.65</v>
      </c>
      <c r="W61" s="2">
        <v>7061.16</v>
      </c>
      <c r="X61" s="2">
        <v>6813.52</v>
      </c>
      <c r="Y61" s="2">
        <v>6295.2800000000007</v>
      </c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10" customFormat="1" x14ac:dyDescent="0.2">
      <c r="A62" s="6">
        <v>45923</v>
      </c>
      <c r="B62" s="2">
        <v>6084.82</v>
      </c>
      <c r="C62" s="2">
        <v>5929.75</v>
      </c>
      <c r="D62" s="2">
        <v>5904.14</v>
      </c>
      <c r="E62" s="2">
        <v>5830.26</v>
      </c>
      <c r="F62" s="2">
        <v>5805.38</v>
      </c>
      <c r="G62" s="2">
        <v>5818.1900000000005</v>
      </c>
      <c r="H62" s="2">
        <v>5796.84</v>
      </c>
      <c r="I62" s="2">
        <v>6259.3700000000008</v>
      </c>
      <c r="J62" s="2">
        <v>6750.74</v>
      </c>
      <c r="K62" s="2">
        <v>6978.9400000000005</v>
      </c>
      <c r="L62" s="2">
        <v>7047.49</v>
      </c>
      <c r="M62" s="2">
        <v>7004.75</v>
      </c>
      <c r="N62" s="2">
        <v>7013.63</v>
      </c>
      <c r="O62" s="2">
        <v>7021.51</v>
      </c>
      <c r="P62" s="2">
        <v>7015.63</v>
      </c>
      <c r="Q62" s="2">
        <v>7049.63</v>
      </c>
      <c r="R62" s="2">
        <v>7047.58</v>
      </c>
      <c r="S62" s="2">
        <v>7046.04</v>
      </c>
      <c r="T62" s="2">
        <v>7038.92</v>
      </c>
      <c r="U62" s="2">
        <v>7038.0300000000007</v>
      </c>
      <c r="V62" s="2">
        <v>7058.4500000000007</v>
      </c>
      <c r="W62" s="2">
        <v>7029.9</v>
      </c>
      <c r="X62" s="2">
        <v>6777.48</v>
      </c>
      <c r="Y62" s="2">
        <v>6281.02</v>
      </c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s="10" customFormat="1" x14ac:dyDescent="0.2">
      <c r="A63" s="6">
        <v>45924</v>
      </c>
      <c r="B63" s="2">
        <v>6123.55</v>
      </c>
      <c r="C63" s="2">
        <v>5940.25</v>
      </c>
      <c r="D63" s="2">
        <v>5871.56</v>
      </c>
      <c r="E63" s="2">
        <v>5821.2</v>
      </c>
      <c r="F63" s="2">
        <v>5800.63</v>
      </c>
      <c r="G63" s="2">
        <v>5765.7</v>
      </c>
      <c r="H63" s="2">
        <v>5736.52</v>
      </c>
      <c r="I63" s="2">
        <v>6141.24</v>
      </c>
      <c r="J63" s="2">
        <v>6587.8099999999995</v>
      </c>
      <c r="K63" s="2">
        <v>6848.8600000000006</v>
      </c>
      <c r="L63" s="2">
        <v>6934.82</v>
      </c>
      <c r="M63" s="2">
        <v>6908.6100000000006</v>
      </c>
      <c r="N63" s="2">
        <v>6909.05</v>
      </c>
      <c r="O63" s="2">
        <v>6948.63</v>
      </c>
      <c r="P63" s="2">
        <v>6973.54</v>
      </c>
      <c r="Q63" s="2">
        <v>7009.93</v>
      </c>
      <c r="R63" s="2">
        <v>7012.2800000000007</v>
      </c>
      <c r="S63" s="2">
        <v>7012.35</v>
      </c>
      <c r="T63" s="2">
        <v>7012.79</v>
      </c>
      <c r="U63" s="2">
        <v>7020.62</v>
      </c>
      <c r="V63" s="2">
        <v>7075.99</v>
      </c>
      <c r="W63" s="2">
        <v>7016.76</v>
      </c>
      <c r="X63" s="2">
        <v>6720.73</v>
      </c>
      <c r="Y63" s="2">
        <v>6250.88</v>
      </c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10" customFormat="1" x14ac:dyDescent="0.2">
      <c r="A64" s="6">
        <v>45925</v>
      </c>
      <c r="B64" s="2">
        <v>6123.74</v>
      </c>
      <c r="C64" s="2">
        <v>5934.18</v>
      </c>
      <c r="D64" s="2">
        <v>5881.26</v>
      </c>
      <c r="E64" s="2">
        <v>5844.35</v>
      </c>
      <c r="F64" s="2">
        <v>5845.98</v>
      </c>
      <c r="G64" s="2">
        <v>5910.97</v>
      </c>
      <c r="H64" s="2">
        <v>6145.38</v>
      </c>
      <c r="I64" s="2">
        <v>6522.3099999999995</v>
      </c>
      <c r="J64" s="2">
        <v>7146.48</v>
      </c>
      <c r="K64" s="2">
        <v>7305.42</v>
      </c>
      <c r="L64" s="2">
        <v>7345.8</v>
      </c>
      <c r="M64" s="2">
        <v>7289.63</v>
      </c>
      <c r="N64" s="2">
        <v>7278.6900000000005</v>
      </c>
      <c r="O64" s="2">
        <v>7306.93</v>
      </c>
      <c r="P64" s="2">
        <v>7310.2000000000007</v>
      </c>
      <c r="Q64" s="2">
        <v>7347.6900000000005</v>
      </c>
      <c r="R64" s="2">
        <v>7344.99</v>
      </c>
      <c r="S64" s="2">
        <v>7308.1900000000005</v>
      </c>
      <c r="T64" s="2">
        <v>7298.33</v>
      </c>
      <c r="U64" s="2">
        <v>7276.04</v>
      </c>
      <c r="V64" s="2">
        <v>7303.08</v>
      </c>
      <c r="W64" s="2">
        <v>7237.09</v>
      </c>
      <c r="X64" s="2">
        <v>6927.23</v>
      </c>
      <c r="Y64" s="2">
        <v>6269.63</v>
      </c>
      <c r="AZ64"/>
      <c r="BA64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/>
    </row>
    <row r="65" spans="1:76" s="10" customFormat="1" x14ac:dyDescent="0.2">
      <c r="A65" s="6">
        <v>45926</v>
      </c>
      <c r="B65" s="2">
        <v>5975.31</v>
      </c>
      <c r="C65" s="2">
        <v>5877.34</v>
      </c>
      <c r="D65" s="2">
        <v>5855.6900000000005</v>
      </c>
      <c r="E65" s="2">
        <v>5807.67</v>
      </c>
      <c r="F65" s="2">
        <v>5820.06</v>
      </c>
      <c r="G65" s="2">
        <v>5893.22</v>
      </c>
      <c r="H65" s="2">
        <v>6095.31</v>
      </c>
      <c r="I65" s="2">
        <v>6480.35</v>
      </c>
      <c r="J65" s="2">
        <v>7072.38</v>
      </c>
      <c r="K65" s="2">
        <v>7299.09</v>
      </c>
      <c r="L65" s="2">
        <v>7316.82</v>
      </c>
      <c r="M65" s="2">
        <v>7243.43</v>
      </c>
      <c r="N65" s="2">
        <v>7231.5</v>
      </c>
      <c r="O65" s="2">
        <v>7274.3099999999995</v>
      </c>
      <c r="P65" s="2">
        <v>7279.24</v>
      </c>
      <c r="Q65" s="2">
        <v>7298.5</v>
      </c>
      <c r="R65" s="2">
        <v>7301.98</v>
      </c>
      <c r="S65" s="2">
        <v>7276.4500000000007</v>
      </c>
      <c r="T65" s="2">
        <v>7268.17</v>
      </c>
      <c r="U65" s="2">
        <v>7254.16</v>
      </c>
      <c r="V65" s="2">
        <v>7264.99</v>
      </c>
      <c r="W65" s="2">
        <v>7201.1100000000006</v>
      </c>
      <c r="X65" s="2">
        <v>6725.1100000000006</v>
      </c>
      <c r="Y65" s="2">
        <v>6276.07</v>
      </c>
      <c r="AZ65"/>
      <c r="BA65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/>
    </row>
    <row r="66" spans="1:76" s="10" customFormat="1" x14ac:dyDescent="0.2">
      <c r="A66" s="6">
        <v>45927</v>
      </c>
      <c r="B66" s="2">
        <v>6200.72</v>
      </c>
      <c r="C66" s="2">
        <v>6051.52</v>
      </c>
      <c r="D66" s="2">
        <v>5946.4</v>
      </c>
      <c r="E66" s="2">
        <v>5892.9400000000005</v>
      </c>
      <c r="F66" s="2">
        <v>5896.2800000000007</v>
      </c>
      <c r="G66" s="2">
        <v>5902.55</v>
      </c>
      <c r="H66" s="2">
        <v>6143.51</v>
      </c>
      <c r="I66" s="2">
        <v>6570.74</v>
      </c>
      <c r="J66" s="2">
        <v>7131.1900000000005</v>
      </c>
      <c r="K66" s="2">
        <v>7246.65</v>
      </c>
      <c r="L66" s="2">
        <v>7255.82</v>
      </c>
      <c r="M66" s="2">
        <v>7251.18</v>
      </c>
      <c r="N66" s="2">
        <v>7244.65</v>
      </c>
      <c r="O66" s="2">
        <v>7261.41</v>
      </c>
      <c r="P66" s="2">
        <v>7268.8099999999995</v>
      </c>
      <c r="Q66" s="2">
        <v>7258.71</v>
      </c>
      <c r="R66" s="2">
        <v>7245.01</v>
      </c>
      <c r="S66" s="2">
        <v>7249.37</v>
      </c>
      <c r="T66" s="2">
        <v>7260.51</v>
      </c>
      <c r="U66" s="2">
        <v>7258.74</v>
      </c>
      <c r="V66" s="2">
        <v>7259.4</v>
      </c>
      <c r="W66" s="2">
        <v>7196.0300000000007</v>
      </c>
      <c r="X66" s="2">
        <v>6869.71</v>
      </c>
      <c r="Y66" s="2">
        <v>6304.09</v>
      </c>
      <c r="AZ66"/>
      <c r="BA66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/>
    </row>
    <row r="67" spans="1:76" s="10" customFormat="1" x14ac:dyDescent="0.2">
      <c r="A67" s="6">
        <v>45928</v>
      </c>
      <c r="B67" s="2">
        <v>6114.22</v>
      </c>
      <c r="C67" s="2">
        <v>5990.26</v>
      </c>
      <c r="D67" s="2">
        <v>5902.51</v>
      </c>
      <c r="E67" s="2">
        <v>5875.74</v>
      </c>
      <c r="F67" s="2">
        <v>5891.74</v>
      </c>
      <c r="G67" s="2">
        <v>5956.1</v>
      </c>
      <c r="H67" s="2">
        <v>6136.09</v>
      </c>
      <c r="I67" s="2">
        <v>6557.87</v>
      </c>
      <c r="J67" s="2">
        <v>7107.7000000000007</v>
      </c>
      <c r="K67" s="2">
        <v>7231.93</v>
      </c>
      <c r="L67" s="2">
        <v>7242.5</v>
      </c>
      <c r="M67" s="2">
        <v>7193.33</v>
      </c>
      <c r="N67" s="2">
        <v>7168.23</v>
      </c>
      <c r="O67" s="2">
        <v>7194.48</v>
      </c>
      <c r="P67" s="2">
        <v>7189.09</v>
      </c>
      <c r="Q67" s="2">
        <v>7221.49</v>
      </c>
      <c r="R67" s="2">
        <v>7208.0599999999995</v>
      </c>
      <c r="S67" s="2">
        <v>7190.2800000000007</v>
      </c>
      <c r="T67" s="2">
        <v>7166.9</v>
      </c>
      <c r="U67" s="2">
        <v>7191.5</v>
      </c>
      <c r="V67" s="2">
        <v>7206.35</v>
      </c>
      <c r="W67" s="2">
        <v>7150.55</v>
      </c>
      <c r="X67" s="2">
        <v>6708.84</v>
      </c>
      <c r="Y67" s="2">
        <v>6283.79</v>
      </c>
      <c r="AZ67"/>
      <c r="BA6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/>
    </row>
    <row r="68" spans="1:76" s="10" customFormat="1" x14ac:dyDescent="0.2">
      <c r="A68" s="6">
        <v>45929</v>
      </c>
      <c r="B68" s="2">
        <v>6008.58</v>
      </c>
      <c r="C68" s="2">
        <v>5939.47</v>
      </c>
      <c r="D68" s="2">
        <v>5875.54</v>
      </c>
      <c r="E68" s="2">
        <v>5834.31</v>
      </c>
      <c r="F68" s="2">
        <v>5876.57</v>
      </c>
      <c r="G68" s="2">
        <v>5924.1</v>
      </c>
      <c r="H68" s="2">
        <v>6120.9500000000007</v>
      </c>
      <c r="I68" s="2">
        <v>6527.52</v>
      </c>
      <c r="J68" s="2">
        <v>7015</v>
      </c>
      <c r="K68" s="2">
        <v>7177.6900000000005</v>
      </c>
      <c r="L68" s="2">
        <v>7215.84</v>
      </c>
      <c r="M68" s="2">
        <v>7116.87</v>
      </c>
      <c r="N68" s="2">
        <v>7101.6</v>
      </c>
      <c r="O68" s="2">
        <v>7131.96</v>
      </c>
      <c r="P68" s="2">
        <v>7145.79</v>
      </c>
      <c r="Q68" s="2">
        <v>7183.6900000000005</v>
      </c>
      <c r="R68" s="2">
        <v>7183.4</v>
      </c>
      <c r="S68" s="2">
        <v>7145.0300000000007</v>
      </c>
      <c r="T68" s="2">
        <v>7160.04</v>
      </c>
      <c r="U68" s="2">
        <v>7185.63</v>
      </c>
      <c r="V68" s="2">
        <v>7189.52</v>
      </c>
      <c r="W68" s="2">
        <v>7208.48</v>
      </c>
      <c r="X68" s="2">
        <v>7021.29</v>
      </c>
      <c r="Y68" s="2">
        <v>6414.55</v>
      </c>
      <c r="AZ68"/>
      <c r="BA68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/>
    </row>
    <row r="69" spans="1:76" s="10" customFormat="1" x14ac:dyDescent="0.2">
      <c r="A69" s="6">
        <v>45930</v>
      </c>
      <c r="B69" s="2">
        <v>6270.97</v>
      </c>
      <c r="C69" s="2">
        <v>6240.05</v>
      </c>
      <c r="D69" s="2">
        <v>6113.91</v>
      </c>
      <c r="E69" s="2">
        <v>6040.79</v>
      </c>
      <c r="F69" s="2">
        <v>5985.99</v>
      </c>
      <c r="G69" s="2">
        <v>6021.37</v>
      </c>
      <c r="H69" s="2">
        <v>5997.6100000000006</v>
      </c>
      <c r="I69" s="2">
        <v>6437.88</v>
      </c>
      <c r="J69" s="2">
        <v>6808.91</v>
      </c>
      <c r="K69" s="2">
        <v>7112.32</v>
      </c>
      <c r="L69" s="2">
        <v>7190.59</v>
      </c>
      <c r="M69" s="2">
        <v>7133</v>
      </c>
      <c r="N69" s="2">
        <v>7139.98</v>
      </c>
      <c r="O69" s="2">
        <v>7132.4400000000005</v>
      </c>
      <c r="P69" s="2">
        <v>7153.9500000000007</v>
      </c>
      <c r="Q69" s="2">
        <v>7203.21</v>
      </c>
      <c r="R69" s="2">
        <v>7232.08</v>
      </c>
      <c r="S69" s="2">
        <v>7228.8</v>
      </c>
      <c r="T69" s="2">
        <v>7204.71</v>
      </c>
      <c r="U69" s="2">
        <v>7202.68</v>
      </c>
      <c r="V69" s="2">
        <v>7212.34</v>
      </c>
      <c r="W69" s="2">
        <v>7183.39</v>
      </c>
      <c r="X69" s="2">
        <v>6891.5599999999995</v>
      </c>
      <c r="Y69" s="2">
        <v>6345.64</v>
      </c>
      <c r="AZ69"/>
      <c r="BA69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/>
    </row>
    <row r="70" spans="1:76" s="10" customFormat="1" x14ac:dyDescent="0.2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Z70"/>
      <c r="BA7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/>
    </row>
    <row r="71" spans="1:76" s="10" customFormat="1" x14ac:dyDescent="0.2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AZ71"/>
      <c r="BA71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/>
    </row>
    <row r="72" spans="1:76" s="10" customForma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AZ72"/>
      <c r="BA72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/>
    </row>
    <row r="73" spans="1:76" s="10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76" s="10" customFormat="1" ht="18.75" thickBot="1" x14ac:dyDescent="0.25">
      <c r="A74" s="5"/>
      <c r="B74" s="73" t="s">
        <v>47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s="10" customFormat="1" ht="15.75" thickBot="1" x14ac:dyDescent="0.25">
      <c r="A75" s="8" t="s">
        <v>1</v>
      </c>
      <c r="B75" s="11" t="s">
        <v>3</v>
      </c>
      <c r="C75" s="12" t="s">
        <v>4</v>
      </c>
      <c r="D75" s="13" t="s">
        <v>5</v>
      </c>
      <c r="E75" s="12" t="s">
        <v>6</v>
      </c>
      <c r="F75" s="12" t="s">
        <v>7</v>
      </c>
      <c r="G75" s="12" t="s">
        <v>8</v>
      </c>
      <c r="H75" s="12" t="s">
        <v>9</v>
      </c>
      <c r="I75" s="12" t="s">
        <v>10</v>
      </c>
      <c r="J75" s="12" t="s">
        <v>11</v>
      </c>
      <c r="K75" s="14" t="s">
        <v>12</v>
      </c>
      <c r="L75" s="12" t="s">
        <v>13</v>
      </c>
      <c r="M75" s="15" t="s">
        <v>14</v>
      </c>
      <c r="N75" s="14" t="s">
        <v>15</v>
      </c>
      <c r="O75" s="12" t="s">
        <v>16</v>
      </c>
      <c r="P75" s="15" t="s">
        <v>17</v>
      </c>
      <c r="Q75" s="13" t="s">
        <v>18</v>
      </c>
      <c r="R75" s="12" t="s">
        <v>19</v>
      </c>
      <c r="S75" s="13" t="s">
        <v>20</v>
      </c>
      <c r="T75" s="12" t="s">
        <v>21</v>
      </c>
      <c r="U75" s="13" t="s">
        <v>22</v>
      </c>
      <c r="V75" s="12" t="s">
        <v>23</v>
      </c>
      <c r="W75" s="13" t="s">
        <v>24</v>
      </c>
      <c r="X75" s="12" t="s">
        <v>25</v>
      </c>
      <c r="Y75" s="16" t="s">
        <v>26</v>
      </c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s="10" customFormat="1" x14ac:dyDescent="0.2">
      <c r="A76" s="6">
        <v>45901</v>
      </c>
      <c r="B76" s="2">
        <v>6903.0199999999995</v>
      </c>
      <c r="C76" s="2">
        <v>6658.61</v>
      </c>
      <c r="D76" s="2">
        <v>6424.53</v>
      </c>
      <c r="E76" s="2">
        <v>6291.07</v>
      </c>
      <c r="F76" s="2">
        <v>5203.95</v>
      </c>
      <c r="G76" s="2">
        <v>5205.04</v>
      </c>
      <c r="H76" s="2">
        <v>6643.65</v>
      </c>
      <c r="I76" s="2">
        <v>7114.86</v>
      </c>
      <c r="J76" s="2">
        <v>7639.9</v>
      </c>
      <c r="K76" s="2">
        <v>8040.42</v>
      </c>
      <c r="L76" s="2">
        <v>8038.03</v>
      </c>
      <c r="M76" s="2">
        <v>8114.16</v>
      </c>
      <c r="N76" s="2">
        <v>8132.7999999999993</v>
      </c>
      <c r="O76" s="2">
        <v>8174.0199999999995</v>
      </c>
      <c r="P76" s="2">
        <v>8186.0599999999995</v>
      </c>
      <c r="Q76" s="2">
        <v>8218.93</v>
      </c>
      <c r="R76" s="2">
        <v>8213.49</v>
      </c>
      <c r="S76" s="2">
        <v>8143.8899999999994</v>
      </c>
      <c r="T76" s="2">
        <v>8003.98</v>
      </c>
      <c r="U76" s="2">
        <v>7852.0499999999993</v>
      </c>
      <c r="V76" s="2">
        <v>7785.25</v>
      </c>
      <c r="W76" s="2">
        <v>7784.84</v>
      </c>
      <c r="X76" s="2">
        <v>7556.45</v>
      </c>
      <c r="Y76" s="2">
        <v>7408.69</v>
      </c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s="10" customFormat="1" x14ac:dyDescent="0.2">
      <c r="A77" s="6">
        <v>45902</v>
      </c>
      <c r="B77" s="51">
        <v>7174.74</v>
      </c>
      <c r="C77" s="2">
        <v>6909.74</v>
      </c>
      <c r="D77" s="2">
        <v>6755.65</v>
      </c>
      <c r="E77" s="2">
        <v>6660.51</v>
      </c>
      <c r="F77" s="2">
        <v>6605.8499999999995</v>
      </c>
      <c r="G77" s="2">
        <v>6658.54</v>
      </c>
      <c r="H77" s="2">
        <v>6661.91</v>
      </c>
      <c r="I77" s="2">
        <v>6955.73</v>
      </c>
      <c r="J77" s="2">
        <v>7454.58</v>
      </c>
      <c r="K77" s="2">
        <v>7659.57</v>
      </c>
      <c r="L77" s="2">
        <v>7812.0399999999991</v>
      </c>
      <c r="M77" s="2">
        <v>7861.26</v>
      </c>
      <c r="N77" s="2">
        <v>7851.36</v>
      </c>
      <c r="O77" s="2">
        <v>7857.92</v>
      </c>
      <c r="P77" s="2">
        <v>7862.41</v>
      </c>
      <c r="Q77" s="2">
        <v>7887.8799999999992</v>
      </c>
      <c r="R77" s="2">
        <v>7887.74</v>
      </c>
      <c r="S77" s="2">
        <v>7860.84</v>
      </c>
      <c r="T77" s="2">
        <v>7879.32</v>
      </c>
      <c r="U77" s="2">
        <v>7811.68</v>
      </c>
      <c r="V77" s="2">
        <v>7785.619999999999</v>
      </c>
      <c r="W77" s="2">
        <v>7767.43</v>
      </c>
      <c r="X77" s="2">
        <v>7600.2099999999991</v>
      </c>
      <c r="Y77" s="2">
        <v>7466.66</v>
      </c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s="10" customFormat="1" x14ac:dyDescent="0.2">
      <c r="A78" s="6">
        <v>45903</v>
      </c>
      <c r="B78" s="2">
        <v>6922.92</v>
      </c>
      <c r="C78" s="2">
        <v>6778.4299999999994</v>
      </c>
      <c r="D78" s="2">
        <v>6661.54</v>
      </c>
      <c r="E78" s="2">
        <v>6609.78</v>
      </c>
      <c r="F78" s="2">
        <v>6588.7999999999993</v>
      </c>
      <c r="G78" s="2">
        <v>6599.3499999999995</v>
      </c>
      <c r="H78" s="2">
        <v>6595.0999999999995</v>
      </c>
      <c r="I78" s="2">
        <v>6753.37</v>
      </c>
      <c r="J78" s="2">
        <v>7211.93</v>
      </c>
      <c r="K78" s="2">
        <v>7567.18</v>
      </c>
      <c r="L78" s="2">
        <v>7722.7699999999995</v>
      </c>
      <c r="M78" s="2">
        <v>7765</v>
      </c>
      <c r="N78" s="2">
        <v>7771.41</v>
      </c>
      <c r="O78" s="2">
        <v>7784.48</v>
      </c>
      <c r="P78" s="2">
        <v>7830.91</v>
      </c>
      <c r="Q78" s="2">
        <v>7867.42</v>
      </c>
      <c r="R78" s="2">
        <v>8002.98</v>
      </c>
      <c r="S78" s="2">
        <v>8012.86</v>
      </c>
      <c r="T78" s="2">
        <v>7986.0599999999995</v>
      </c>
      <c r="U78" s="2">
        <v>7952.4699999999993</v>
      </c>
      <c r="V78" s="2">
        <v>7831.18</v>
      </c>
      <c r="W78" s="2">
        <v>7845.15</v>
      </c>
      <c r="X78" s="2">
        <v>7579.61</v>
      </c>
      <c r="Y78" s="2">
        <v>7319.15</v>
      </c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s="10" customFormat="1" x14ac:dyDescent="0.2">
      <c r="A79" s="6">
        <v>45904</v>
      </c>
      <c r="B79" s="2">
        <v>7109.54</v>
      </c>
      <c r="C79" s="2">
        <v>6837.1399999999994</v>
      </c>
      <c r="D79" s="2">
        <v>6597.45</v>
      </c>
      <c r="E79" s="2">
        <v>6524.8099999999995</v>
      </c>
      <c r="F79" s="2">
        <v>6503</v>
      </c>
      <c r="G79" s="2">
        <v>6632.09</v>
      </c>
      <c r="H79" s="2">
        <v>6769.8899999999994</v>
      </c>
      <c r="I79" s="2">
        <v>7341.24</v>
      </c>
      <c r="J79" s="2">
        <v>7914.369999999999</v>
      </c>
      <c r="K79" s="2">
        <v>8198.7899999999991</v>
      </c>
      <c r="L79" s="2">
        <v>8262.1899999999987</v>
      </c>
      <c r="M79" s="2">
        <v>8260.369999999999</v>
      </c>
      <c r="N79" s="2">
        <v>8235.0399999999991</v>
      </c>
      <c r="O79" s="2">
        <v>8257.09</v>
      </c>
      <c r="P79" s="2">
        <v>8262.2000000000007</v>
      </c>
      <c r="Q79" s="2">
        <v>8259</v>
      </c>
      <c r="R79" s="2">
        <v>8284.89</v>
      </c>
      <c r="S79" s="2">
        <v>8214.1299999999992</v>
      </c>
      <c r="T79" s="2">
        <v>8171.98</v>
      </c>
      <c r="U79" s="2">
        <v>8141.42</v>
      </c>
      <c r="V79" s="2">
        <v>7951.0399999999991</v>
      </c>
      <c r="W79" s="2">
        <v>7941.8499999999995</v>
      </c>
      <c r="X79" s="2">
        <v>8053.26</v>
      </c>
      <c r="Y79" s="2">
        <v>7231.25</v>
      </c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s="10" customFormat="1" x14ac:dyDescent="0.2">
      <c r="A80" s="6">
        <v>45905</v>
      </c>
      <c r="B80" s="2">
        <v>6986.9</v>
      </c>
      <c r="C80" s="2">
        <v>6851.78</v>
      </c>
      <c r="D80" s="2">
        <v>6596.57</v>
      </c>
      <c r="E80" s="2">
        <v>6507.0499999999993</v>
      </c>
      <c r="F80" s="2">
        <v>6544.7199999999993</v>
      </c>
      <c r="G80" s="2">
        <v>6603.86</v>
      </c>
      <c r="H80" s="2">
        <v>6779.12</v>
      </c>
      <c r="I80" s="2">
        <v>7262.86</v>
      </c>
      <c r="J80" s="2">
        <v>7818.24</v>
      </c>
      <c r="K80" s="2">
        <v>8044.8799999999992</v>
      </c>
      <c r="L80" s="2">
        <v>8025.3499999999995</v>
      </c>
      <c r="M80" s="2">
        <v>8069.2699999999995</v>
      </c>
      <c r="N80" s="2">
        <v>8077.53</v>
      </c>
      <c r="O80" s="2">
        <v>8139.5599999999995</v>
      </c>
      <c r="P80" s="2">
        <v>8228.08</v>
      </c>
      <c r="Q80" s="2">
        <v>8249.86</v>
      </c>
      <c r="R80" s="2">
        <v>8272.9</v>
      </c>
      <c r="S80" s="2">
        <v>8203.15</v>
      </c>
      <c r="T80" s="2">
        <v>8135.68</v>
      </c>
      <c r="U80" s="2">
        <v>8030.59</v>
      </c>
      <c r="V80" s="2">
        <v>8001.7999999999993</v>
      </c>
      <c r="W80" s="2">
        <v>7993.9599999999991</v>
      </c>
      <c r="X80" s="2">
        <v>7628.3099999999995</v>
      </c>
      <c r="Y80" s="2">
        <v>7403.07</v>
      </c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s="10" customFormat="1" x14ac:dyDescent="0.2">
      <c r="A81" s="6">
        <v>45906</v>
      </c>
      <c r="B81" s="2">
        <v>6929.61</v>
      </c>
      <c r="C81" s="2">
        <v>6733.5499999999993</v>
      </c>
      <c r="D81" s="2">
        <v>6513.26</v>
      </c>
      <c r="E81" s="2">
        <v>6226.9599999999991</v>
      </c>
      <c r="F81" s="2">
        <v>6097.6799999999994</v>
      </c>
      <c r="G81" s="2">
        <v>6516.3499999999995</v>
      </c>
      <c r="H81" s="2">
        <v>6639.69</v>
      </c>
      <c r="I81" s="2">
        <v>7231.2999999999993</v>
      </c>
      <c r="J81" s="2">
        <v>7706.7999999999993</v>
      </c>
      <c r="K81" s="2">
        <v>8009.48</v>
      </c>
      <c r="L81" s="2">
        <v>8044.11</v>
      </c>
      <c r="M81" s="2">
        <v>8126.26</v>
      </c>
      <c r="N81" s="2">
        <v>8118.44</v>
      </c>
      <c r="O81" s="2">
        <v>8135.03</v>
      </c>
      <c r="P81" s="2">
        <v>8148.36</v>
      </c>
      <c r="Q81" s="2">
        <v>8187.49</v>
      </c>
      <c r="R81" s="2">
        <v>8191.5499999999993</v>
      </c>
      <c r="S81" s="2">
        <v>8176.1299999999992</v>
      </c>
      <c r="T81" s="2">
        <v>8059.53</v>
      </c>
      <c r="U81" s="2">
        <v>7974.25</v>
      </c>
      <c r="V81" s="2">
        <v>7959.9</v>
      </c>
      <c r="W81" s="2">
        <v>7922.3799999999992</v>
      </c>
      <c r="X81" s="2">
        <v>7524.5399999999991</v>
      </c>
      <c r="Y81" s="2">
        <v>7306.2899999999991</v>
      </c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s="10" customFormat="1" x14ac:dyDescent="0.2">
      <c r="A82" s="6">
        <v>45907</v>
      </c>
      <c r="B82" s="2">
        <v>6915.9</v>
      </c>
      <c r="C82" s="2">
        <v>6558.58</v>
      </c>
      <c r="D82" s="2">
        <v>6383.41</v>
      </c>
      <c r="E82" s="2">
        <v>6112.49</v>
      </c>
      <c r="F82" s="2">
        <v>5439.25</v>
      </c>
      <c r="G82" s="2">
        <v>6212.92</v>
      </c>
      <c r="H82" s="2">
        <v>6684.5499999999993</v>
      </c>
      <c r="I82" s="2">
        <v>7205.3099999999995</v>
      </c>
      <c r="J82" s="2">
        <v>7649.74</v>
      </c>
      <c r="K82" s="2">
        <v>7957.4</v>
      </c>
      <c r="L82" s="2">
        <v>7959.24</v>
      </c>
      <c r="M82" s="2">
        <v>7944.03</v>
      </c>
      <c r="N82" s="2">
        <v>7941.76</v>
      </c>
      <c r="O82" s="2">
        <v>7987.65</v>
      </c>
      <c r="P82" s="2">
        <v>8026.49</v>
      </c>
      <c r="Q82" s="2">
        <v>8043.09</v>
      </c>
      <c r="R82" s="2">
        <v>8069.1299999999992</v>
      </c>
      <c r="S82" s="2">
        <v>8029.17</v>
      </c>
      <c r="T82" s="2">
        <v>7969.2199999999993</v>
      </c>
      <c r="U82" s="2">
        <v>7866.99</v>
      </c>
      <c r="V82" s="2">
        <v>7817.73</v>
      </c>
      <c r="W82" s="2">
        <v>7778.66</v>
      </c>
      <c r="X82" s="2">
        <v>7620.92</v>
      </c>
      <c r="Y82" s="2">
        <v>7359.3499999999995</v>
      </c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s="10" customFormat="1" x14ac:dyDescent="0.2">
      <c r="A83" s="6">
        <v>45908</v>
      </c>
      <c r="B83" s="2">
        <v>6969.15</v>
      </c>
      <c r="C83" s="2">
        <v>6782.91</v>
      </c>
      <c r="D83" s="2">
        <v>6533.3899999999994</v>
      </c>
      <c r="E83" s="2">
        <v>6439.2199999999993</v>
      </c>
      <c r="F83" s="2">
        <v>6145.3099999999995</v>
      </c>
      <c r="G83" s="2">
        <v>6551.74</v>
      </c>
      <c r="H83" s="2">
        <v>6678</v>
      </c>
      <c r="I83" s="2">
        <v>7181.08</v>
      </c>
      <c r="J83" s="2">
        <v>7672.32</v>
      </c>
      <c r="K83" s="2">
        <v>7916.5599999999995</v>
      </c>
      <c r="L83" s="2">
        <v>7847.8899999999994</v>
      </c>
      <c r="M83" s="2">
        <v>7930.0999999999995</v>
      </c>
      <c r="N83" s="2">
        <v>7952.0599999999995</v>
      </c>
      <c r="O83" s="2">
        <v>7975.3799999999992</v>
      </c>
      <c r="P83" s="2">
        <v>7957.95</v>
      </c>
      <c r="Q83" s="2">
        <v>7971.84</v>
      </c>
      <c r="R83" s="2">
        <v>7978.9699999999993</v>
      </c>
      <c r="S83" s="2">
        <v>7947.92</v>
      </c>
      <c r="T83" s="2">
        <v>7941.2999999999993</v>
      </c>
      <c r="U83" s="2">
        <v>7789.0999999999995</v>
      </c>
      <c r="V83" s="2">
        <v>7837.2</v>
      </c>
      <c r="W83" s="2">
        <v>7818.23</v>
      </c>
      <c r="X83" s="2">
        <v>7593.5399999999991</v>
      </c>
      <c r="Y83" s="2">
        <v>7305.95</v>
      </c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s="10" customFormat="1" x14ac:dyDescent="0.2">
      <c r="A84" s="6">
        <v>45909</v>
      </c>
      <c r="B84" s="2">
        <v>7190.67</v>
      </c>
      <c r="C84" s="2">
        <v>7023.86</v>
      </c>
      <c r="D84" s="2">
        <v>6817.1399999999994</v>
      </c>
      <c r="E84" s="2">
        <v>6749.04</v>
      </c>
      <c r="F84" s="2">
        <v>6686.16</v>
      </c>
      <c r="G84" s="2">
        <v>6679.09</v>
      </c>
      <c r="H84" s="2">
        <v>6659.2</v>
      </c>
      <c r="I84" s="2">
        <v>7095.95</v>
      </c>
      <c r="J84" s="2">
        <v>7617.1299999999992</v>
      </c>
      <c r="K84" s="2">
        <v>7870.83</v>
      </c>
      <c r="L84" s="2">
        <v>8009.6399999999994</v>
      </c>
      <c r="M84" s="2">
        <v>7951.74</v>
      </c>
      <c r="N84" s="2">
        <v>7935.8499999999995</v>
      </c>
      <c r="O84" s="2">
        <v>7935.49</v>
      </c>
      <c r="P84" s="2">
        <v>7973.7199999999993</v>
      </c>
      <c r="Q84" s="2">
        <v>7986.5199999999995</v>
      </c>
      <c r="R84" s="2">
        <v>8116.75</v>
      </c>
      <c r="S84" s="2">
        <v>8009.53</v>
      </c>
      <c r="T84" s="2">
        <v>7972.7</v>
      </c>
      <c r="U84" s="2">
        <v>7912.95</v>
      </c>
      <c r="V84" s="2">
        <v>7910.58</v>
      </c>
      <c r="W84" s="2">
        <v>7845.7899999999991</v>
      </c>
      <c r="X84" s="2">
        <v>7433.99</v>
      </c>
      <c r="Y84" s="2">
        <v>7279.99</v>
      </c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s="10" customFormat="1" x14ac:dyDescent="0.2">
      <c r="A85" s="6">
        <v>45910</v>
      </c>
      <c r="B85" s="2">
        <v>7181.85</v>
      </c>
      <c r="C85" s="2">
        <v>6891.95</v>
      </c>
      <c r="D85" s="2">
        <v>6775.26</v>
      </c>
      <c r="E85" s="2">
        <v>6667.94</v>
      </c>
      <c r="F85" s="2">
        <v>6653.8799999999992</v>
      </c>
      <c r="G85" s="2">
        <v>6654.32</v>
      </c>
      <c r="H85" s="2">
        <v>6639.11</v>
      </c>
      <c r="I85" s="2">
        <v>6919.57</v>
      </c>
      <c r="J85" s="2">
        <v>7313.2</v>
      </c>
      <c r="K85" s="2">
        <v>7674.09</v>
      </c>
      <c r="L85" s="2">
        <v>7753.7099999999991</v>
      </c>
      <c r="M85" s="2">
        <v>7750.91</v>
      </c>
      <c r="N85" s="2">
        <v>7770.0499999999993</v>
      </c>
      <c r="O85" s="2">
        <v>7760.3099999999995</v>
      </c>
      <c r="P85" s="2">
        <v>7766.5499999999993</v>
      </c>
      <c r="Q85" s="2">
        <v>7808.17</v>
      </c>
      <c r="R85" s="2">
        <v>7868.7899999999991</v>
      </c>
      <c r="S85" s="2">
        <v>7953.19</v>
      </c>
      <c r="T85" s="2">
        <v>7913.82</v>
      </c>
      <c r="U85" s="2">
        <v>7868.51</v>
      </c>
      <c r="V85" s="2">
        <v>7931.92</v>
      </c>
      <c r="W85" s="2">
        <v>7844.84</v>
      </c>
      <c r="X85" s="2">
        <v>7627.1299999999992</v>
      </c>
      <c r="Y85" s="2">
        <v>7269.119999999999</v>
      </c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s="10" customFormat="1" x14ac:dyDescent="0.2">
      <c r="A86" s="6">
        <v>45911</v>
      </c>
      <c r="B86" s="2">
        <v>7065.15</v>
      </c>
      <c r="C86" s="2">
        <v>6858.33</v>
      </c>
      <c r="D86" s="2">
        <v>6736.11</v>
      </c>
      <c r="E86" s="2">
        <v>6599.0599999999995</v>
      </c>
      <c r="F86" s="2">
        <v>6629.12</v>
      </c>
      <c r="G86" s="2">
        <v>6580.4699999999993</v>
      </c>
      <c r="H86" s="2">
        <v>6915.87</v>
      </c>
      <c r="I86" s="2">
        <v>7265.3499999999995</v>
      </c>
      <c r="J86" s="2">
        <v>7737.369999999999</v>
      </c>
      <c r="K86" s="2">
        <v>7985.61</v>
      </c>
      <c r="L86" s="2">
        <v>8120.11</v>
      </c>
      <c r="M86" s="2">
        <v>8067.59</v>
      </c>
      <c r="N86" s="2">
        <v>8065.7699999999995</v>
      </c>
      <c r="O86" s="2">
        <v>8083.7899999999991</v>
      </c>
      <c r="P86" s="2">
        <v>8100.7</v>
      </c>
      <c r="Q86" s="2">
        <v>8078.3799999999992</v>
      </c>
      <c r="R86" s="2">
        <v>8100.0999999999995</v>
      </c>
      <c r="S86" s="2">
        <v>8008.86</v>
      </c>
      <c r="T86" s="2">
        <v>7988.68</v>
      </c>
      <c r="U86" s="2">
        <v>7942.5499999999993</v>
      </c>
      <c r="V86" s="2">
        <v>7964.07</v>
      </c>
      <c r="W86" s="2">
        <v>7930.9</v>
      </c>
      <c r="X86" s="2">
        <v>7670.19</v>
      </c>
      <c r="Y86" s="2">
        <v>7228.19</v>
      </c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s="10" customFormat="1" x14ac:dyDescent="0.2">
      <c r="A87" s="6">
        <v>45912</v>
      </c>
      <c r="B87" s="2">
        <v>6982.57</v>
      </c>
      <c r="C87" s="2">
        <v>6798.8099999999995</v>
      </c>
      <c r="D87" s="2">
        <v>6686.49</v>
      </c>
      <c r="E87" s="2">
        <v>6625.98</v>
      </c>
      <c r="F87" s="2">
        <v>6628.6299999999992</v>
      </c>
      <c r="G87" s="2">
        <v>6601.0199999999995</v>
      </c>
      <c r="H87" s="2">
        <v>6924.79</v>
      </c>
      <c r="I87" s="2">
        <v>7389.65</v>
      </c>
      <c r="J87" s="2">
        <v>7727.03</v>
      </c>
      <c r="K87" s="2">
        <v>7947.08</v>
      </c>
      <c r="L87" s="2">
        <v>8097.0399999999991</v>
      </c>
      <c r="M87" s="2">
        <v>7931.32</v>
      </c>
      <c r="N87" s="2">
        <v>7982.45</v>
      </c>
      <c r="O87" s="2">
        <v>7981.5499999999993</v>
      </c>
      <c r="P87" s="2">
        <v>8023.95</v>
      </c>
      <c r="Q87" s="2">
        <v>7975.15</v>
      </c>
      <c r="R87" s="2">
        <v>7974.45</v>
      </c>
      <c r="S87" s="2">
        <v>7960.93</v>
      </c>
      <c r="T87" s="2">
        <v>7937.28</v>
      </c>
      <c r="U87" s="2">
        <v>7889.78</v>
      </c>
      <c r="V87" s="2">
        <v>7900.32</v>
      </c>
      <c r="W87" s="2">
        <v>7878.34</v>
      </c>
      <c r="X87" s="2">
        <v>7641.5</v>
      </c>
      <c r="Y87" s="2">
        <v>7236.7699999999995</v>
      </c>
      <c r="AZ87"/>
      <c r="BA87" s="3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s="10" customFormat="1" x14ac:dyDescent="0.2">
      <c r="A88" s="6">
        <v>45913</v>
      </c>
      <c r="B88" s="2">
        <v>6870.33</v>
      </c>
      <c r="C88" s="2">
        <v>6772.5599999999995</v>
      </c>
      <c r="D88" s="2">
        <v>6667.4</v>
      </c>
      <c r="E88" s="2">
        <v>6637.1299999999992</v>
      </c>
      <c r="F88" s="2">
        <v>6642.3099999999995</v>
      </c>
      <c r="G88" s="2">
        <v>6617.92</v>
      </c>
      <c r="H88" s="2">
        <v>6926.08</v>
      </c>
      <c r="I88" s="2">
        <v>7283.09</v>
      </c>
      <c r="J88" s="2">
        <v>7717.16</v>
      </c>
      <c r="K88" s="2">
        <v>8017.5999999999995</v>
      </c>
      <c r="L88" s="2">
        <v>8079.51</v>
      </c>
      <c r="M88" s="2">
        <v>8078.16</v>
      </c>
      <c r="N88" s="2">
        <v>8081.53</v>
      </c>
      <c r="O88" s="2">
        <v>8179.3799999999992</v>
      </c>
      <c r="P88" s="2">
        <v>8103.6399999999994</v>
      </c>
      <c r="Q88" s="2">
        <v>8154.98</v>
      </c>
      <c r="R88" s="2">
        <v>8128.18</v>
      </c>
      <c r="S88" s="2">
        <v>8030.92</v>
      </c>
      <c r="T88" s="2">
        <v>8019.0999999999995</v>
      </c>
      <c r="U88" s="2">
        <v>7987.15</v>
      </c>
      <c r="V88" s="2">
        <v>7992.2899999999991</v>
      </c>
      <c r="W88" s="2">
        <v>7955.98</v>
      </c>
      <c r="X88" s="2">
        <v>7573.65</v>
      </c>
      <c r="Y88" s="2">
        <v>7199.33</v>
      </c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s="10" customFormat="1" x14ac:dyDescent="0.2">
      <c r="A89" s="6">
        <v>45914</v>
      </c>
      <c r="B89" s="2">
        <v>6938.2199999999993</v>
      </c>
      <c r="C89" s="2">
        <v>6747.48</v>
      </c>
      <c r="D89" s="2">
        <v>6661.54</v>
      </c>
      <c r="E89" s="2">
        <v>6587.11</v>
      </c>
      <c r="F89" s="2">
        <v>6601.41</v>
      </c>
      <c r="G89" s="2">
        <v>6576.6299999999992</v>
      </c>
      <c r="H89" s="2">
        <v>6933.78</v>
      </c>
      <c r="I89" s="2">
        <v>7367.7</v>
      </c>
      <c r="J89" s="2">
        <v>7746.2199999999993</v>
      </c>
      <c r="K89" s="2">
        <v>7965.53</v>
      </c>
      <c r="L89" s="2">
        <v>7996.94</v>
      </c>
      <c r="M89" s="2">
        <v>7956.07</v>
      </c>
      <c r="N89" s="2">
        <v>7929.16</v>
      </c>
      <c r="O89" s="2">
        <v>7949.5</v>
      </c>
      <c r="P89" s="2">
        <v>7973.36</v>
      </c>
      <c r="Q89" s="2">
        <v>8016.1299999999992</v>
      </c>
      <c r="R89" s="2">
        <v>7997.33</v>
      </c>
      <c r="S89" s="2">
        <v>7975.6399999999994</v>
      </c>
      <c r="T89" s="2">
        <v>7969.3499999999995</v>
      </c>
      <c r="U89" s="2">
        <v>7951.34</v>
      </c>
      <c r="V89" s="2">
        <v>7957.65</v>
      </c>
      <c r="W89" s="2">
        <v>7935.4699999999993</v>
      </c>
      <c r="X89" s="2">
        <v>7675.61</v>
      </c>
      <c r="Y89" s="2">
        <v>7235.17</v>
      </c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s="10" customFormat="1" x14ac:dyDescent="0.2">
      <c r="A90" s="6">
        <v>45915</v>
      </c>
      <c r="B90" s="2">
        <v>6916.41</v>
      </c>
      <c r="C90" s="2">
        <v>6717.1299999999992</v>
      </c>
      <c r="D90" s="2">
        <v>6713.9</v>
      </c>
      <c r="E90" s="2">
        <v>6667.61</v>
      </c>
      <c r="F90" s="2">
        <v>6668.4699999999993</v>
      </c>
      <c r="G90" s="2">
        <v>6778.44</v>
      </c>
      <c r="H90" s="2">
        <v>7019.6399999999994</v>
      </c>
      <c r="I90" s="2">
        <v>7355.09</v>
      </c>
      <c r="J90" s="2">
        <v>7934.65</v>
      </c>
      <c r="K90" s="2">
        <v>8009.17</v>
      </c>
      <c r="L90" s="2">
        <v>8059.3099999999995</v>
      </c>
      <c r="M90" s="2">
        <v>7962.7699999999995</v>
      </c>
      <c r="N90" s="2">
        <v>7947.17</v>
      </c>
      <c r="O90" s="2">
        <v>8023.8099999999995</v>
      </c>
      <c r="P90" s="2">
        <v>7962.01</v>
      </c>
      <c r="Q90" s="2">
        <v>8039.369999999999</v>
      </c>
      <c r="R90" s="2">
        <v>8013.84</v>
      </c>
      <c r="S90" s="2">
        <v>8011.65</v>
      </c>
      <c r="T90" s="2">
        <v>7995.16</v>
      </c>
      <c r="U90" s="2">
        <v>7945.03</v>
      </c>
      <c r="V90" s="2">
        <v>7931.8799999999992</v>
      </c>
      <c r="W90" s="2">
        <v>7878.91</v>
      </c>
      <c r="X90" s="2">
        <v>7737.49</v>
      </c>
      <c r="Y90" s="2">
        <v>7347.69</v>
      </c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s="10" customFormat="1" x14ac:dyDescent="0.2">
      <c r="A91" s="6">
        <v>45916</v>
      </c>
      <c r="B91" s="2">
        <v>7103.3799999999992</v>
      </c>
      <c r="C91" s="2">
        <v>6904.4299999999994</v>
      </c>
      <c r="D91" s="2">
        <v>6862.91</v>
      </c>
      <c r="E91" s="2">
        <v>6786.04</v>
      </c>
      <c r="F91" s="2">
        <v>6757.49</v>
      </c>
      <c r="G91" s="2">
        <v>6744.07</v>
      </c>
      <c r="H91" s="2">
        <v>6768.3499999999995</v>
      </c>
      <c r="I91" s="2">
        <v>7165.07</v>
      </c>
      <c r="J91" s="2">
        <v>7734.53</v>
      </c>
      <c r="K91" s="2">
        <v>7933.9599999999991</v>
      </c>
      <c r="L91" s="2">
        <v>8006.49</v>
      </c>
      <c r="M91" s="2">
        <v>7963.83</v>
      </c>
      <c r="N91" s="2">
        <v>7968.5199999999995</v>
      </c>
      <c r="O91" s="2">
        <v>7975.09</v>
      </c>
      <c r="P91" s="2">
        <v>7977.619999999999</v>
      </c>
      <c r="Q91" s="2">
        <v>8012.16</v>
      </c>
      <c r="R91" s="2">
        <v>8020.26</v>
      </c>
      <c r="S91" s="2">
        <v>7999.03</v>
      </c>
      <c r="T91" s="2">
        <v>7987.6299999999992</v>
      </c>
      <c r="U91" s="2">
        <v>7971.16</v>
      </c>
      <c r="V91" s="2">
        <v>7989.369999999999</v>
      </c>
      <c r="W91" s="2">
        <v>7955.82</v>
      </c>
      <c r="X91" s="2">
        <v>7737.73</v>
      </c>
      <c r="Y91" s="2">
        <v>7300.73</v>
      </c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s="10" customFormat="1" x14ac:dyDescent="0.2">
      <c r="A92" s="6">
        <v>45917</v>
      </c>
      <c r="B92" s="2">
        <v>7089.2199999999993</v>
      </c>
      <c r="C92" s="2">
        <v>6889.0199999999995</v>
      </c>
      <c r="D92" s="2">
        <v>6857.16</v>
      </c>
      <c r="E92" s="2">
        <v>6777.41</v>
      </c>
      <c r="F92" s="2">
        <v>6743.84</v>
      </c>
      <c r="G92" s="2">
        <v>6757.7999999999993</v>
      </c>
      <c r="H92" s="2">
        <v>6749.33</v>
      </c>
      <c r="I92" s="2">
        <v>7034.33</v>
      </c>
      <c r="J92" s="2">
        <v>7524.74</v>
      </c>
      <c r="K92" s="2">
        <v>7767.93</v>
      </c>
      <c r="L92" s="2">
        <v>7888.0599999999995</v>
      </c>
      <c r="M92" s="2">
        <v>7908.61</v>
      </c>
      <c r="N92" s="2">
        <v>7902.67</v>
      </c>
      <c r="O92" s="2">
        <v>7885.57</v>
      </c>
      <c r="P92" s="2">
        <v>7887.28</v>
      </c>
      <c r="Q92" s="2">
        <v>7916.3499999999995</v>
      </c>
      <c r="R92" s="2">
        <v>7968.42</v>
      </c>
      <c r="S92" s="2">
        <v>7989.19</v>
      </c>
      <c r="T92" s="2">
        <v>7999.61</v>
      </c>
      <c r="U92" s="2">
        <v>7948.73</v>
      </c>
      <c r="V92" s="2">
        <v>7976.5199999999995</v>
      </c>
      <c r="W92" s="2">
        <v>7959.0199999999995</v>
      </c>
      <c r="X92" s="2">
        <v>7619.2199999999993</v>
      </c>
      <c r="Y92" s="2">
        <v>7229.16</v>
      </c>
      <c r="AZ92"/>
      <c r="BA92" s="3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s="10" customFormat="1" x14ac:dyDescent="0.2">
      <c r="A93" s="6">
        <v>45918</v>
      </c>
      <c r="B93" s="2">
        <v>6930.29</v>
      </c>
      <c r="C93" s="2">
        <v>6780.8799999999992</v>
      </c>
      <c r="D93" s="2">
        <v>6770.42</v>
      </c>
      <c r="E93" s="2">
        <v>6734.78</v>
      </c>
      <c r="F93" s="2">
        <v>6721.29</v>
      </c>
      <c r="G93" s="2">
        <v>6762.8899999999994</v>
      </c>
      <c r="H93" s="2">
        <v>6888.1799999999994</v>
      </c>
      <c r="I93" s="2">
        <v>7364.619999999999</v>
      </c>
      <c r="J93" s="2">
        <v>7853.3899999999994</v>
      </c>
      <c r="K93" s="2">
        <v>7988.5599999999995</v>
      </c>
      <c r="L93" s="2">
        <v>8051.95</v>
      </c>
      <c r="M93" s="2">
        <v>8033.28</v>
      </c>
      <c r="N93" s="2">
        <v>8015.8899999999994</v>
      </c>
      <c r="O93" s="2">
        <v>8054.8499999999995</v>
      </c>
      <c r="P93" s="2">
        <v>8070.03</v>
      </c>
      <c r="Q93" s="2">
        <v>8089.7</v>
      </c>
      <c r="R93" s="2">
        <v>8085.99</v>
      </c>
      <c r="S93" s="2">
        <v>8047.7899999999991</v>
      </c>
      <c r="T93" s="2">
        <v>8010.78</v>
      </c>
      <c r="U93" s="2">
        <v>7986.23</v>
      </c>
      <c r="V93" s="2">
        <v>7963.73</v>
      </c>
      <c r="W93" s="2">
        <v>7912.1399999999994</v>
      </c>
      <c r="X93" s="2">
        <v>7483.03</v>
      </c>
      <c r="Y93" s="2">
        <v>7123.7199999999993</v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s="10" customFormat="1" x14ac:dyDescent="0.2">
      <c r="A94" s="6">
        <v>45919</v>
      </c>
      <c r="B94" s="2">
        <v>6839</v>
      </c>
      <c r="C94" s="2">
        <v>6736.1299999999992</v>
      </c>
      <c r="D94" s="2">
        <v>6728.92</v>
      </c>
      <c r="E94" s="2">
        <v>6658.9299999999994</v>
      </c>
      <c r="F94" s="2">
        <v>6679.87</v>
      </c>
      <c r="G94" s="2">
        <v>6780.67</v>
      </c>
      <c r="H94" s="2">
        <v>6934.65</v>
      </c>
      <c r="I94" s="2">
        <v>7271.24</v>
      </c>
      <c r="J94" s="2">
        <v>7737.0399999999991</v>
      </c>
      <c r="K94" s="2">
        <v>7922.19</v>
      </c>
      <c r="L94" s="2">
        <v>7971.32</v>
      </c>
      <c r="M94" s="2">
        <v>7904.03</v>
      </c>
      <c r="N94" s="2">
        <v>7894.59</v>
      </c>
      <c r="O94" s="2">
        <v>7925.11</v>
      </c>
      <c r="P94" s="2">
        <v>7911.23</v>
      </c>
      <c r="Q94" s="2">
        <v>7963.82</v>
      </c>
      <c r="R94" s="2">
        <v>7965.24</v>
      </c>
      <c r="S94" s="2">
        <v>7946.42</v>
      </c>
      <c r="T94" s="2">
        <v>7912.4699999999993</v>
      </c>
      <c r="U94" s="2">
        <v>7907.23</v>
      </c>
      <c r="V94" s="2">
        <v>7904.59</v>
      </c>
      <c r="W94" s="2">
        <v>7876.83</v>
      </c>
      <c r="X94" s="2">
        <v>7459.41</v>
      </c>
      <c r="Y94" s="2">
        <v>7164.8899999999994</v>
      </c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s="10" customFormat="1" x14ac:dyDescent="0.2">
      <c r="A95" s="6">
        <v>45920</v>
      </c>
      <c r="B95" s="2">
        <v>6910.1299999999992</v>
      </c>
      <c r="C95" s="2">
        <v>6775.01</v>
      </c>
      <c r="D95" s="2">
        <v>6767.12</v>
      </c>
      <c r="E95" s="2">
        <v>6726.08</v>
      </c>
      <c r="F95" s="2">
        <v>6728.0999999999995</v>
      </c>
      <c r="G95" s="2">
        <v>6802.2</v>
      </c>
      <c r="H95" s="2">
        <v>6991.33</v>
      </c>
      <c r="I95" s="2">
        <v>7363.2099999999991</v>
      </c>
      <c r="J95" s="2">
        <v>7886.23</v>
      </c>
      <c r="K95" s="2">
        <v>8083.95</v>
      </c>
      <c r="L95" s="2">
        <v>8171.3099999999995</v>
      </c>
      <c r="M95" s="2">
        <v>8062.95</v>
      </c>
      <c r="N95" s="2">
        <v>8041.26</v>
      </c>
      <c r="O95" s="2">
        <v>8064.32</v>
      </c>
      <c r="P95" s="2">
        <v>8074.33</v>
      </c>
      <c r="Q95" s="2">
        <v>8118.75</v>
      </c>
      <c r="R95" s="2">
        <v>8120.17</v>
      </c>
      <c r="S95" s="2">
        <v>8073.9599999999991</v>
      </c>
      <c r="T95" s="2">
        <v>8068.83</v>
      </c>
      <c r="U95" s="2">
        <v>8011.33</v>
      </c>
      <c r="V95" s="2">
        <v>8002.8099999999995</v>
      </c>
      <c r="W95" s="2">
        <v>7945.7099999999991</v>
      </c>
      <c r="X95" s="2">
        <v>7637.3799999999992</v>
      </c>
      <c r="Y95" s="2">
        <v>7204.4699999999993</v>
      </c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s="10" customFormat="1" x14ac:dyDescent="0.2">
      <c r="A96" s="6">
        <v>45921</v>
      </c>
      <c r="B96" s="2">
        <v>6893.33</v>
      </c>
      <c r="C96" s="2">
        <v>6792.12</v>
      </c>
      <c r="D96" s="2">
        <v>6785.73</v>
      </c>
      <c r="E96" s="2">
        <v>6751.1399999999994</v>
      </c>
      <c r="F96" s="2">
        <v>6753.9</v>
      </c>
      <c r="G96" s="2">
        <v>6794.12</v>
      </c>
      <c r="H96" s="2">
        <v>6929.84</v>
      </c>
      <c r="I96" s="2">
        <v>7401.41</v>
      </c>
      <c r="J96" s="2">
        <v>7920.59</v>
      </c>
      <c r="K96" s="2">
        <v>8071.76</v>
      </c>
      <c r="L96" s="2">
        <v>8126.369999999999</v>
      </c>
      <c r="M96" s="2">
        <v>8031.66</v>
      </c>
      <c r="N96" s="2">
        <v>8006.86</v>
      </c>
      <c r="O96" s="2">
        <v>8030.53</v>
      </c>
      <c r="P96" s="2">
        <v>8038.28</v>
      </c>
      <c r="Q96" s="2">
        <v>8087.23</v>
      </c>
      <c r="R96" s="2">
        <v>8091.1399999999994</v>
      </c>
      <c r="S96" s="2">
        <v>8047.15</v>
      </c>
      <c r="T96" s="2">
        <v>8010.67</v>
      </c>
      <c r="U96" s="2">
        <v>8005.3499999999995</v>
      </c>
      <c r="V96" s="2">
        <v>8003.18</v>
      </c>
      <c r="W96" s="2">
        <v>7978.3899999999994</v>
      </c>
      <c r="X96" s="2">
        <v>7609.82</v>
      </c>
      <c r="Y96" s="2">
        <v>7201.85</v>
      </c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10" customFormat="1" x14ac:dyDescent="0.2">
      <c r="A97" s="6">
        <v>45922</v>
      </c>
      <c r="B97" s="2">
        <v>6932.87</v>
      </c>
      <c r="C97" s="2">
        <v>6780.58</v>
      </c>
      <c r="D97" s="2">
        <v>6776.36</v>
      </c>
      <c r="E97" s="2">
        <v>6724.5199999999995</v>
      </c>
      <c r="F97" s="2">
        <v>6746.04</v>
      </c>
      <c r="G97" s="2">
        <v>6795.57</v>
      </c>
      <c r="H97" s="2">
        <v>6976.24</v>
      </c>
      <c r="I97" s="2">
        <v>7382.4</v>
      </c>
      <c r="J97" s="2">
        <v>7905.25</v>
      </c>
      <c r="K97" s="2">
        <v>8074.34</v>
      </c>
      <c r="L97" s="2">
        <v>8127.82</v>
      </c>
      <c r="M97" s="2">
        <v>8045.7699999999995</v>
      </c>
      <c r="N97" s="2">
        <v>8041</v>
      </c>
      <c r="O97" s="2">
        <v>8093.7699999999995</v>
      </c>
      <c r="P97" s="2">
        <v>8098.7199999999993</v>
      </c>
      <c r="Q97" s="2">
        <v>8169.0399999999991</v>
      </c>
      <c r="R97" s="2">
        <v>8151.23</v>
      </c>
      <c r="S97" s="2">
        <v>8054.93</v>
      </c>
      <c r="T97" s="2">
        <v>8046.41</v>
      </c>
      <c r="U97" s="2">
        <v>8030.11</v>
      </c>
      <c r="V97" s="2">
        <v>8042.15</v>
      </c>
      <c r="W97" s="2">
        <v>8015.66</v>
      </c>
      <c r="X97" s="2">
        <v>7768.0199999999995</v>
      </c>
      <c r="Y97" s="2">
        <v>7249.78</v>
      </c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10" customFormat="1" x14ac:dyDescent="0.2">
      <c r="A98" s="6">
        <v>45923</v>
      </c>
      <c r="B98" s="2">
        <v>7039.32</v>
      </c>
      <c r="C98" s="2">
        <v>6884.25</v>
      </c>
      <c r="D98" s="2">
        <v>6858.6399999999994</v>
      </c>
      <c r="E98" s="2">
        <v>6784.76</v>
      </c>
      <c r="F98" s="2">
        <v>6759.8799999999992</v>
      </c>
      <c r="G98" s="2">
        <v>6772.69</v>
      </c>
      <c r="H98" s="2">
        <v>6751.34</v>
      </c>
      <c r="I98" s="2">
        <v>7213.87</v>
      </c>
      <c r="J98" s="2">
        <v>7705.24</v>
      </c>
      <c r="K98" s="2">
        <v>7933.44</v>
      </c>
      <c r="L98" s="2">
        <v>8001.99</v>
      </c>
      <c r="M98" s="2">
        <v>7959.25</v>
      </c>
      <c r="N98" s="2">
        <v>7968.1299999999992</v>
      </c>
      <c r="O98" s="2">
        <v>7976.01</v>
      </c>
      <c r="P98" s="2">
        <v>7970.1299999999992</v>
      </c>
      <c r="Q98" s="2">
        <v>8004.1299999999992</v>
      </c>
      <c r="R98" s="2">
        <v>8002.08</v>
      </c>
      <c r="S98" s="2">
        <v>8000.5399999999991</v>
      </c>
      <c r="T98" s="2">
        <v>7993.42</v>
      </c>
      <c r="U98" s="2">
        <v>7992.53</v>
      </c>
      <c r="V98" s="2">
        <v>8012.95</v>
      </c>
      <c r="W98" s="2">
        <v>7984.4</v>
      </c>
      <c r="X98" s="2">
        <v>7731.98</v>
      </c>
      <c r="Y98" s="2">
        <v>7235.5199999999995</v>
      </c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10" customFormat="1" x14ac:dyDescent="0.2">
      <c r="A99" s="6">
        <v>45924</v>
      </c>
      <c r="B99" s="2">
        <v>7078.0499999999993</v>
      </c>
      <c r="C99" s="2">
        <v>6894.75</v>
      </c>
      <c r="D99" s="2">
        <v>6826.0599999999995</v>
      </c>
      <c r="E99" s="2">
        <v>6775.7</v>
      </c>
      <c r="F99" s="2">
        <v>6755.1299999999992</v>
      </c>
      <c r="G99" s="2">
        <v>6720.2</v>
      </c>
      <c r="H99" s="2">
        <v>6691.0199999999995</v>
      </c>
      <c r="I99" s="2">
        <v>7095.74</v>
      </c>
      <c r="J99" s="2">
        <v>7542.3099999999995</v>
      </c>
      <c r="K99" s="2">
        <v>7803.36</v>
      </c>
      <c r="L99" s="2">
        <v>7889.32</v>
      </c>
      <c r="M99" s="2">
        <v>7863.11</v>
      </c>
      <c r="N99" s="2">
        <v>7863.5499999999993</v>
      </c>
      <c r="O99" s="2">
        <v>7903.1299999999992</v>
      </c>
      <c r="P99" s="2">
        <v>7928.0399999999991</v>
      </c>
      <c r="Q99" s="2">
        <v>7964.43</v>
      </c>
      <c r="R99" s="2">
        <v>7966.78</v>
      </c>
      <c r="S99" s="2">
        <v>7966.8499999999995</v>
      </c>
      <c r="T99" s="2">
        <v>7967.2899999999991</v>
      </c>
      <c r="U99" s="2">
        <v>7975.119999999999</v>
      </c>
      <c r="V99" s="2">
        <v>8030.49</v>
      </c>
      <c r="W99" s="2">
        <v>7971.26</v>
      </c>
      <c r="X99" s="2">
        <v>7675.23</v>
      </c>
      <c r="Y99" s="2">
        <v>7205.3799999999992</v>
      </c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10" customFormat="1" x14ac:dyDescent="0.2">
      <c r="A100" s="6">
        <v>45925</v>
      </c>
      <c r="B100" s="2">
        <v>7078.24</v>
      </c>
      <c r="C100" s="2">
        <v>6888.6799999999994</v>
      </c>
      <c r="D100" s="2">
        <v>6835.76</v>
      </c>
      <c r="E100" s="2">
        <v>6798.8499999999995</v>
      </c>
      <c r="F100" s="2">
        <v>6800.48</v>
      </c>
      <c r="G100" s="2">
        <v>6865.4699999999993</v>
      </c>
      <c r="H100" s="2">
        <v>7099.8799999999992</v>
      </c>
      <c r="I100" s="2">
        <v>7476.8099999999995</v>
      </c>
      <c r="J100" s="2">
        <v>8100.98</v>
      </c>
      <c r="K100" s="2">
        <v>8259.92</v>
      </c>
      <c r="L100" s="2">
        <v>8300.2999999999993</v>
      </c>
      <c r="M100" s="2">
        <v>8244.1299999999992</v>
      </c>
      <c r="N100" s="2">
        <v>8233.1899999999987</v>
      </c>
      <c r="O100" s="2">
        <v>8261.43</v>
      </c>
      <c r="P100" s="2">
        <v>8264.7000000000007</v>
      </c>
      <c r="Q100" s="2">
        <v>8302.1899999999987</v>
      </c>
      <c r="R100" s="2">
        <v>8299.49</v>
      </c>
      <c r="S100" s="2">
        <v>8262.6899999999987</v>
      </c>
      <c r="T100" s="2">
        <v>8252.83</v>
      </c>
      <c r="U100" s="2">
        <v>8230.5399999999991</v>
      </c>
      <c r="V100" s="2">
        <v>8257.58</v>
      </c>
      <c r="W100" s="2">
        <v>8191.59</v>
      </c>
      <c r="X100" s="2">
        <v>7881.73</v>
      </c>
      <c r="Y100" s="2">
        <v>7224.1299999999992</v>
      </c>
      <c r="AZ100"/>
      <c r="BA100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/>
    </row>
    <row r="101" spans="1:76" s="10" customFormat="1" x14ac:dyDescent="0.2">
      <c r="A101" s="6">
        <v>45926</v>
      </c>
      <c r="B101" s="2">
        <v>6929.8099999999995</v>
      </c>
      <c r="C101" s="2">
        <v>6831.84</v>
      </c>
      <c r="D101" s="2">
        <v>6810.19</v>
      </c>
      <c r="E101" s="2">
        <v>6762.17</v>
      </c>
      <c r="F101" s="2">
        <v>6774.5599999999995</v>
      </c>
      <c r="G101" s="2">
        <v>6847.7199999999993</v>
      </c>
      <c r="H101" s="2">
        <v>7049.8099999999995</v>
      </c>
      <c r="I101" s="2">
        <v>7434.8499999999995</v>
      </c>
      <c r="J101" s="2">
        <v>8026.8799999999992</v>
      </c>
      <c r="K101" s="2">
        <v>8253.59</v>
      </c>
      <c r="L101" s="2">
        <v>8271.32</v>
      </c>
      <c r="M101" s="2">
        <v>8197.93</v>
      </c>
      <c r="N101" s="2">
        <v>8186</v>
      </c>
      <c r="O101" s="2">
        <v>8228.81</v>
      </c>
      <c r="P101" s="2">
        <v>8233.74</v>
      </c>
      <c r="Q101" s="2">
        <v>8253</v>
      </c>
      <c r="R101" s="2">
        <v>8256.48</v>
      </c>
      <c r="S101" s="2">
        <v>8230.9500000000007</v>
      </c>
      <c r="T101" s="2">
        <v>8222.67</v>
      </c>
      <c r="U101" s="2">
        <v>8208.66</v>
      </c>
      <c r="V101" s="2">
        <v>8219.49</v>
      </c>
      <c r="W101" s="2">
        <v>8155.61</v>
      </c>
      <c r="X101" s="2">
        <v>7679.61</v>
      </c>
      <c r="Y101" s="2">
        <v>7230.57</v>
      </c>
      <c r="AZ101"/>
      <c r="BA101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/>
    </row>
    <row r="102" spans="1:76" s="10" customFormat="1" x14ac:dyDescent="0.2">
      <c r="A102" s="6">
        <v>45927</v>
      </c>
      <c r="B102" s="2">
        <v>7155.2199999999993</v>
      </c>
      <c r="C102" s="2">
        <v>7006.0199999999995</v>
      </c>
      <c r="D102" s="2">
        <v>6900.9</v>
      </c>
      <c r="E102" s="2">
        <v>6847.44</v>
      </c>
      <c r="F102" s="2">
        <v>6850.78</v>
      </c>
      <c r="G102" s="2">
        <v>6857.0499999999993</v>
      </c>
      <c r="H102" s="2">
        <v>7098.01</v>
      </c>
      <c r="I102" s="2">
        <v>7525.24</v>
      </c>
      <c r="J102" s="2">
        <v>8085.69</v>
      </c>
      <c r="K102" s="2">
        <v>8201.15</v>
      </c>
      <c r="L102" s="2">
        <v>8210.32</v>
      </c>
      <c r="M102" s="2">
        <v>8205.68</v>
      </c>
      <c r="N102" s="2">
        <v>8199.15</v>
      </c>
      <c r="O102" s="2">
        <v>8215.91</v>
      </c>
      <c r="P102" s="2">
        <v>8223.31</v>
      </c>
      <c r="Q102" s="2">
        <v>8213.2099999999991</v>
      </c>
      <c r="R102" s="2">
        <v>8199.51</v>
      </c>
      <c r="S102" s="2">
        <v>8203.869999999999</v>
      </c>
      <c r="T102" s="2">
        <v>8215.01</v>
      </c>
      <c r="U102" s="2">
        <v>8213.24</v>
      </c>
      <c r="V102" s="2">
        <v>8213.9</v>
      </c>
      <c r="W102" s="2">
        <v>8150.53</v>
      </c>
      <c r="X102" s="2">
        <v>7824.2099999999991</v>
      </c>
      <c r="Y102" s="2">
        <v>7258.59</v>
      </c>
      <c r="AZ102"/>
      <c r="BA102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/>
    </row>
    <row r="103" spans="1:76" s="10" customFormat="1" x14ac:dyDescent="0.2">
      <c r="A103" s="6">
        <v>45928</v>
      </c>
      <c r="B103" s="2">
        <v>7068.7199999999993</v>
      </c>
      <c r="C103" s="2">
        <v>6944.76</v>
      </c>
      <c r="D103" s="2">
        <v>6857.01</v>
      </c>
      <c r="E103" s="2">
        <v>6830.24</v>
      </c>
      <c r="F103" s="2">
        <v>6846.24</v>
      </c>
      <c r="G103" s="2">
        <v>6910.5999999999995</v>
      </c>
      <c r="H103" s="2">
        <v>7090.59</v>
      </c>
      <c r="I103" s="2">
        <v>7512.369999999999</v>
      </c>
      <c r="J103" s="2">
        <v>8062.2</v>
      </c>
      <c r="K103" s="2">
        <v>8186.43</v>
      </c>
      <c r="L103" s="2">
        <v>8197</v>
      </c>
      <c r="M103" s="2">
        <v>8147.83</v>
      </c>
      <c r="N103" s="2">
        <v>8122.73</v>
      </c>
      <c r="O103" s="2">
        <v>8148.98</v>
      </c>
      <c r="P103" s="2">
        <v>8143.59</v>
      </c>
      <c r="Q103" s="2">
        <v>8175.99</v>
      </c>
      <c r="R103" s="2">
        <v>8162.5599999999995</v>
      </c>
      <c r="S103" s="2">
        <v>8144.78</v>
      </c>
      <c r="T103" s="2">
        <v>8121.4</v>
      </c>
      <c r="U103" s="2">
        <v>8146</v>
      </c>
      <c r="V103" s="2">
        <v>8160.8499999999995</v>
      </c>
      <c r="W103" s="2">
        <v>8105.0499999999993</v>
      </c>
      <c r="X103" s="2">
        <v>7663.34</v>
      </c>
      <c r="Y103" s="2">
        <v>7238.2899999999991</v>
      </c>
      <c r="AZ103"/>
      <c r="BA10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/>
    </row>
    <row r="104" spans="1:76" s="10" customFormat="1" x14ac:dyDescent="0.2">
      <c r="A104" s="6">
        <v>45929</v>
      </c>
      <c r="B104" s="2">
        <v>6963.08</v>
      </c>
      <c r="C104" s="2">
        <v>6893.9699999999993</v>
      </c>
      <c r="D104" s="2">
        <v>6830.04</v>
      </c>
      <c r="E104" s="2">
        <v>6788.8099999999995</v>
      </c>
      <c r="F104" s="2">
        <v>6831.07</v>
      </c>
      <c r="G104" s="2">
        <v>6878.5999999999995</v>
      </c>
      <c r="H104" s="2">
        <v>7075.45</v>
      </c>
      <c r="I104" s="2">
        <v>7482.0199999999995</v>
      </c>
      <c r="J104" s="2">
        <v>7969.5</v>
      </c>
      <c r="K104" s="2">
        <v>8132.19</v>
      </c>
      <c r="L104" s="2">
        <v>8170.34</v>
      </c>
      <c r="M104" s="2">
        <v>8071.369999999999</v>
      </c>
      <c r="N104" s="2">
        <v>8056.0999999999995</v>
      </c>
      <c r="O104" s="2">
        <v>8086.4599999999991</v>
      </c>
      <c r="P104" s="2">
        <v>8100.2899999999991</v>
      </c>
      <c r="Q104" s="2">
        <v>8138.19</v>
      </c>
      <c r="R104" s="2">
        <v>8137.9</v>
      </c>
      <c r="S104" s="2">
        <v>8099.53</v>
      </c>
      <c r="T104" s="2">
        <v>8114.5399999999991</v>
      </c>
      <c r="U104" s="2">
        <v>8140.1299999999992</v>
      </c>
      <c r="V104" s="2">
        <v>8144.0199999999995</v>
      </c>
      <c r="W104" s="2">
        <v>8162.98</v>
      </c>
      <c r="X104" s="2">
        <v>7975.7899999999991</v>
      </c>
      <c r="Y104" s="2">
        <v>7369.0499999999993</v>
      </c>
      <c r="AZ104"/>
      <c r="BA104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/>
    </row>
    <row r="105" spans="1:76" s="10" customFormat="1" x14ac:dyDescent="0.2">
      <c r="A105" s="6">
        <v>45930</v>
      </c>
      <c r="B105" s="2">
        <v>7225.4699999999993</v>
      </c>
      <c r="C105" s="2">
        <v>7194.5499999999993</v>
      </c>
      <c r="D105" s="2">
        <v>7068.41</v>
      </c>
      <c r="E105" s="2">
        <v>6995.29</v>
      </c>
      <c r="F105" s="2">
        <v>6940.49</v>
      </c>
      <c r="G105" s="2">
        <v>6975.87</v>
      </c>
      <c r="H105" s="2">
        <v>6952.11</v>
      </c>
      <c r="I105" s="2">
        <v>7392.3799999999992</v>
      </c>
      <c r="J105" s="2">
        <v>7763.41</v>
      </c>
      <c r="K105" s="2">
        <v>8066.82</v>
      </c>
      <c r="L105" s="2">
        <v>8145.09</v>
      </c>
      <c r="M105" s="2">
        <v>8087.5</v>
      </c>
      <c r="N105" s="2">
        <v>8094.48</v>
      </c>
      <c r="O105" s="2">
        <v>8086.94</v>
      </c>
      <c r="P105" s="2">
        <v>8108.45</v>
      </c>
      <c r="Q105" s="2">
        <v>8157.7099999999991</v>
      </c>
      <c r="R105" s="2">
        <v>8186.58</v>
      </c>
      <c r="S105" s="2">
        <v>8183.2999999999993</v>
      </c>
      <c r="T105" s="2">
        <v>8159.2099999999991</v>
      </c>
      <c r="U105" s="2">
        <v>8157.18</v>
      </c>
      <c r="V105" s="2">
        <v>8166.84</v>
      </c>
      <c r="W105" s="2">
        <v>8137.8899999999994</v>
      </c>
      <c r="X105" s="2">
        <v>7846.0599999999995</v>
      </c>
      <c r="Y105" s="2">
        <v>7300.1399999999994</v>
      </c>
      <c r="AZ105"/>
      <c r="BA105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/>
    </row>
    <row r="106" spans="1:76" s="10" customFormat="1" x14ac:dyDescent="0.2">
      <c r="A106" s="6" t="s">
        <v>49</v>
      </c>
      <c r="B106" s="2">
        <v>7036.15</v>
      </c>
      <c r="C106" s="2">
        <v>6892.03</v>
      </c>
      <c r="D106" s="2">
        <v>6876.7</v>
      </c>
      <c r="E106" s="2">
        <v>6841.98</v>
      </c>
      <c r="F106" s="2">
        <v>6787.51</v>
      </c>
      <c r="G106" s="2">
        <v>6828.48</v>
      </c>
      <c r="H106" s="2">
        <v>6711.51</v>
      </c>
      <c r="I106" s="2">
        <v>7174.4599999999991</v>
      </c>
      <c r="J106" s="2">
        <v>7552.74</v>
      </c>
      <c r="K106" s="2">
        <v>7987.69</v>
      </c>
      <c r="L106" s="2">
        <v>8036.16</v>
      </c>
      <c r="M106" s="2">
        <v>8091.57</v>
      </c>
      <c r="N106" s="2">
        <v>8060.75</v>
      </c>
      <c r="O106" s="2">
        <v>8070.5499999999993</v>
      </c>
      <c r="P106" s="2">
        <v>8084.58</v>
      </c>
      <c r="Q106" s="2">
        <v>8103.48</v>
      </c>
      <c r="R106" s="2">
        <v>8147.61</v>
      </c>
      <c r="S106" s="2">
        <v>8168.59</v>
      </c>
      <c r="T106" s="2">
        <v>8118.36</v>
      </c>
      <c r="U106" s="2">
        <v>8095.24</v>
      </c>
      <c r="V106" s="2">
        <v>8141.15</v>
      </c>
      <c r="W106" s="2">
        <v>8102.2899999999991</v>
      </c>
      <c r="X106" s="2">
        <v>7865.28</v>
      </c>
      <c r="Y106" s="2">
        <v>7341.5399999999991</v>
      </c>
      <c r="AZ106"/>
      <c r="BA106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/>
    </row>
    <row r="107" spans="1:76" s="10" customFormat="1" x14ac:dyDescent="0.2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Z107"/>
      <c r="BA10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/>
    </row>
    <row r="108" spans="1:76" s="10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76" s="10" customFormat="1" ht="15.75" thickBo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76" s="10" customFormat="1" ht="32.25" customHeight="1" x14ac:dyDescent="0.2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  <c r="M110" s="77" t="s">
        <v>42</v>
      </c>
      <c r="N110" s="78"/>
      <c r="O110" s="79"/>
      <c r="P110"/>
      <c r="Q110"/>
      <c r="R110"/>
      <c r="S110"/>
      <c r="T110"/>
      <c r="U110"/>
      <c r="V110"/>
      <c r="W110"/>
      <c r="X110"/>
      <c r="Y110"/>
      <c r="Z110"/>
    </row>
    <row r="111" spans="1:76" s="10" customFormat="1" ht="21.75" customHeight="1" x14ac:dyDescent="0.2">
      <c r="A111" s="80" t="s">
        <v>43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1">
        <f>M113+M112</f>
        <v>1001349.67</v>
      </c>
      <c r="N111" s="81"/>
      <c r="O111" s="81"/>
      <c r="P111"/>
      <c r="Q111"/>
      <c r="R111"/>
      <c r="S111"/>
      <c r="T111"/>
      <c r="U111"/>
      <c r="V111"/>
      <c r="W111"/>
      <c r="X111"/>
      <c r="Y111"/>
      <c r="Z111"/>
    </row>
    <row r="112" spans="1:76" s="10" customFormat="1" ht="21.75" customHeight="1" x14ac:dyDescent="0.2">
      <c r="A112" s="69" t="s">
        <v>44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>
        <v>896.81</v>
      </c>
      <c r="N112" s="72"/>
      <c r="O112" s="72"/>
      <c r="P112"/>
      <c r="Q112"/>
      <c r="R112"/>
      <c r="S112"/>
      <c r="T112"/>
      <c r="U112"/>
      <c r="V112"/>
      <c r="W112"/>
      <c r="X112"/>
      <c r="Y112"/>
      <c r="Z112"/>
    </row>
    <row r="113" spans="1:26" s="10" customFormat="1" ht="21.75" customHeight="1" x14ac:dyDescent="0.2">
      <c r="A113" s="70" t="s">
        <v>45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>
        <v>1000452.86</v>
      </c>
      <c r="N113" s="72"/>
      <c r="O113" s="7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/>
    </row>
    <row r="114" spans="1:26" s="10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0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0" customForma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0" customForma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0" customForma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0" customForma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0" customForma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0" customForma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0" customForma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0" customForma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0" customForma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0" customForma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0" customForma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10" customForma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10" customForma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0" customForma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0" customForma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0" customForma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0" customForma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0" customForma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0" customForma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0" customForma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10" customForma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10" customForma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0" customForma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0" customForma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0" customForma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0" customForma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0" customForma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0" customForma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0" customForma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0" customForma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0" customForma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0" customForma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0" customForma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0" customForma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0" customForma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0" customForma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0" customForma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0" customForma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10" customForma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10" customForma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0" customForma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0" customForma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0" customForma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0" customForma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0" customForma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0" customForma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0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10" customForma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10" customForma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0" customForma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0" customForma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0" customForma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0" customForma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0" customForma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0" customForma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0" customForma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10" customForma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10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0" customForma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0" customForma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0" customForma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0" customForma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0" customForma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0" customForma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0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10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10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0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0" customForma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0" customForma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0" customForma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0" customForma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0" customForma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0" customForma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10" customForma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10" customForma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0" customForma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0" customForma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0" customForma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0" customForma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0" customForma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0" customForma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0" customForma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10" customForma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10" customForma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0" customForma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0" customForma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0" customForma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0" customForma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0" customForma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0" customForma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0" customForma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s="10" customForma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s="10" customForma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0" customForma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0" customForma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0" customForma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s="10" customForma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s="10" customForma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s="10" customForma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s="10" customForma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s="10" customForma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s="10" customForma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s="10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s="10" customForma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s="10" customForma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s="10" customForma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s="10" customForma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s="10" customForma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s="10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1:26" s="10" customForma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</row>
    <row r="227" spans="1:26" s="10" customForma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s="10" customForma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s="10" customForma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10" customForma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10" customForma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10" customForma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10" customForma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10" customForma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s="10" customForma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s="10" customForma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10" customForma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10" customForma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10" customForma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10" customForma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10" customForma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10" customForma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10" customForma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s="10" customForma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s="10" customForma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10" customForma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10" customForma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10" customForma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s="10" customForma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s="10" customForma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s="10" customForma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s="10" customForma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1:26" s="10" customForma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1:26" s="10" customForma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s="10" customForma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s="10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s="10" customForma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s="10" customForma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s="10" customForma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s="10" customForma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s="10" customForma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1:26" s="10" customForma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1:26" s="10" customForma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s="10" customForma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1:26" s="10" customForma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1:26" s="10" customForma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1:26" s="10" customForma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1:26" s="10" customForma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1:26" s="10" customForma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1:26" s="10" customForma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1:26" s="10" customForma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1:26" s="10" customForma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1:26" s="10" customForma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1:26" s="10" customForma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1:26" s="10" customForma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1:26" s="10" customForma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s="10" customForma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s="10" customForma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s="10" customForma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s="10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s="10" customForma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s="10" customForma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s="10" customForma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10" customForma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s="10" customForma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s="10" customForma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s="10" customForma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s="10" customForma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s="10" customForma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s="10" customForma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s="10" customForma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s="10" customForma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s="10" customForma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s="10" customForma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s="10" customForma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s="10" customForma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s="10" customForma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1:26" s="10" customForma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1:26" s="10" customForma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1:26" s="10" customForma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s="10" customForma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s="10" customForma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1:26" s="10" customForma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1:26" s="10" customForma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1:26" s="10" customForma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1:26" s="10" customForma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1:26" s="10" customForma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1:26" s="10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1:26" s="10" customForma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1:26" s="10" customForma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1:26" s="10" customForma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1:26" s="10" customForma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1:26" s="10" customForma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1:26" s="10" customForma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s="10" customForma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1:26" s="10" customForma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1:26" s="10" customForma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1:26" s="10" customForma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1:26" s="10" customForma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1:26" s="10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:26" s="10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:26" s="10" customForma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s="10" customForma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:26" s="10" customForma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:26" s="10" customForma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:26" s="10" customForma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:26" s="10" customForma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:26" s="10" customForma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:26" s="10" customForma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:26" s="10" customForma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:26" s="10" customForma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s="10" customForma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:26" s="10" customForma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:26" s="10" customForma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:26" s="10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:26" s="10" customForma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:26" s="10" customForma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:26" s="10" customForma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:26" s="10" customForma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:26" s="10" customForma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:26" s="10" customForma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:26" s="10" customForma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:26" s="10" customForma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:26" s="10" customForma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:26" s="10" customForma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:26" s="10" customForma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:26" s="10" customForma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:26" s="10" customForma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:26" s="10" customForma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:26" s="10" customForma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:26" s="10" customForma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:26" s="10" customForma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:26" s="10" customForma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:26" s="10" customForma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:26" s="10" customForma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:26" s="10" customForma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:26" s="10" customForma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:26" s="10" customForma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:26" s="10" customForma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:26" s="10" customForma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:26" s="10" customForma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:26" s="10" customForma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:26" s="10" customForma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:26" s="10" customForma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:26" s="10" customForma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:26" s="10" customForma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:26" s="10" customForma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:26" s="10" customForma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:26" s="10" customForma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:26" s="10" customForma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:26" s="10" customForma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:26" s="10" customForma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:26" s="10" customForma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:26" s="10" customForma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:26" s="10" customForma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:26" s="10" customForma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:26" s="10" customForma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:26" s="10" customForma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:26" s="10" customForma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:26" s="10" customForma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:26" s="10" customForma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:26" s="10" customForma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:26" s="10" customForma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:26" s="10" customForma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:26" s="10" customForma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:26" s="10" customForma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:26" s="10" customForma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:26" s="10" customForma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:26" s="10" customForma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:26" s="10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:26" s="10" customForma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:26" s="10" customForma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:26" s="10" customForma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:26" s="10" customForma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:26" s="10" customForma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:26" s="10" customForma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:26" s="10" customForma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:26" s="10" customForma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:26" s="10" customForma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:26" s="10" customForma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:26" s="10" customForma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:26" s="10" customForma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:26" s="10" customForma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:26" s="10" customForma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:26" s="10" customForma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:26" s="10" customForma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:26" s="10" customForma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:26" s="10" customForma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:26" s="10" customForma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:26" s="10" customForma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:26" s="10" customForma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:26" s="10" customForma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:26" s="10" customForma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:26" s="10" customForma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:26" s="10" customForma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:26" s="10" customForma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:26" s="10" customForma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:26" s="10" customForma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:26" s="10" customForma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s="10" customForma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:26" s="10" customForma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:26" s="10" customForma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:26" s="10" customForma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:26" s="10" customForma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:26" s="10" customForma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:26" s="10" customForma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:26" s="10" customForma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:26" s="10" customForma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:26" s="10" customForma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:26" s="10" customForma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:26" s="10" customForma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:26" s="10" customForma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:26" s="10" customForma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:26" s="10" customForma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:26" s="10" customFormat="1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:26" s="10" customForma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:26" s="10" customFormat="1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:26" s="10" customFormat="1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:26" s="10" customForma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:26" s="10" customFormat="1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:26" s="10" customForma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:26" s="10" customForma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:26" s="10" customForma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:26" s="10" customForma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:26" s="10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:26" s="10" customForma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:26" s="10" customForma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:26" s="10" customForma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:26" s="10" customForma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:26" s="10" customForma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:26" s="10" customForma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:26" s="10" customForma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:26" s="10" customForma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:26" s="10" customForma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:26" s="10" customFormat="1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:26" s="10" customFormat="1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:26" s="10" customForma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s="10" customFormat="1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:26" s="10" customFormat="1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:26" s="10" customForma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:26" s="10" customFormat="1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:26" s="10" customForma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:26" s="10" customForma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:26" s="10" customForma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:26" s="10" customForma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:26" s="10" customForma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:26" s="10" customFormat="1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:26" s="10" customFormat="1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:26" s="10" customForma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:26" s="10" customFormat="1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:26" s="10" customFormat="1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:26" s="10" customForma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:26" s="10" customFormat="1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:26" s="10" customFormat="1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:26" s="10" customForma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:26" s="10" customForma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s="10" customFormat="1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:26" s="10" customForma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:26" s="10" customFormat="1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:26" s="10" customFormat="1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:26" s="10" customForma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:26" s="10" customFormat="1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:26" s="10" customFormat="1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:26" s="10" customForma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:26" s="10" customFormat="1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:26" s="10" customFormat="1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:26" s="10" customForma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:26" s="10" customFormat="1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:26" s="10" customFormat="1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:26" s="10" customForma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:26" s="10" customFormat="1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:26" s="10" customFormat="1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:26" s="10" customForma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:26" s="10" customFormat="1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:26" s="10" customFormat="1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:26" s="10" customForma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:26" s="10" customFormat="1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:26" s="10" customFormat="1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:26" s="10" customForma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:26" s="10" customFormat="1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:26" s="10" customFormat="1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:26" s="10" customForma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:26" s="10" customFormat="1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:26" s="10" customFormat="1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:26" s="10" customForma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:26" s="10" customFormat="1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:26" s="10" customFormat="1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:26" s="10" customForma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:26" s="10" customFormat="1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:26" s="10" customForma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:26" s="10" customForma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:26" s="10" customForma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:26" s="10" customForma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:26" s="10" customForma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:26" s="10" customFormat="1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:26" s="10" customFormat="1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:26" s="10" customForma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:26" s="10" customFormat="1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:26" s="10" customFormat="1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:26" s="10" customForma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:26" s="10" customFormat="1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:26" s="10" customForma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:26" s="10" customForma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:26" s="10" customForma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:26" s="10" customForma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:26" s="10" customForma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:26" s="10" customForma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:26" s="10" customForma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:26" s="10" customForma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:26" s="10" customForma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:26" s="10" customForma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:26" s="10" customForma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:26" s="10" customForma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:26" s="10" customForma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:26" s="10" customForma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:26" s="10" customForma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:26" s="10" customForma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:26" s="10" customForma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:26" s="10" customForma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:26" s="10" customForma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:26" s="10" customForma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:26" s="10" customForma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:26" s="10" customForma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:26" s="10" customForma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:26" s="10" customForma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:26" s="10" customForma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:26" s="10" customForma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:26" s="10" customForma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:26" s="10" customForma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:26" s="10" customForma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:26" s="10" customForma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:26" s="10" customForma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</row>
    <row r="553" spans="1:26" s="10" customForma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</row>
    <row r="554" spans="1:26" s="10" customForma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</row>
    <row r="555" spans="1:26" s="10" customForma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</row>
    <row r="556" spans="1:26" s="10" customForma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</row>
    <row r="557" spans="1:26" s="10" customForma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</row>
    <row r="558" spans="1:26" s="10" customForma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</row>
    <row r="559" spans="1:26" s="10" customForma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</row>
    <row r="560" spans="1:26" s="10" customForma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</row>
    <row r="561" spans="1:26" s="10" customForma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</row>
    <row r="562" spans="1:26" s="10" customForma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</row>
    <row r="563" spans="1:26" s="10" customForma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</row>
    <row r="564" spans="1:26" s="10" customForma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</row>
    <row r="565" spans="1:26" s="10" customForma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</row>
    <row r="566" spans="1:26" s="10" customForma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</row>
    <row r="567" spans="1:26" s="10" customForma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</row>
    <row r="568" spans="1:26" s="10" customForma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</row>
    <row r="569" spans="1:26" s="10" customForma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</row>
    <row r="570" spans="1:26" s="10" customForma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</row>
    <row r="571" spans="1:26" s="10" customForma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</row>
    <row r="572" spans="1:26" s="10" customForma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</row>
    <row r="573" spans="1:26" s="10" customForma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</row>
    <row r="574" spans="1:26" s="10" customForma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</row>
    <row r="575" spans="1:26" s="10" customForma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</row>
    <row r="576" spans="1:26" s="10" customForma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</row>
    <row r="577" spans="1:26" s="10" customForma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</row>
    <row r="578" spans="1:26" s="10" customForma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</row>
    <row r="579" spans="1:26" s="10" customForma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</row>
    <row r="580" spans="1:26" s="10" customForma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</row>
    <row r="581" spans="1:26" s="10" customForma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</row>
    <row r="582" spans="1:26" s="10" customForma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</row>
    <row r="583" spans="1:26" s="10" customForma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</row>
    <row r="584" spans="1:26" s="10" customForma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</row>
    <row r="585" spans="1:26" s="10" customForma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</row>
    <row r="586" spans="1:26" s="10" customForma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</row>
    <row r="587" spans="1:26" s="10" customForma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</row>
    <row r="588" spans="1:26" s="10" customForma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</row>
    <row r="589" spans="1:26" s="10" customForma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</row>
    <row r="590" spans="1:26" s="10" customForma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</row>
  </sheetData>
  <mergeCells count="11">
    <mergeCell ref="B2:Y2"/>
    <mergeCell ref="A112:L112"/>
    <mergeCell ref="M112:O112"/>
    <mergeCell ref="A113:L113"/>
    <mergeCell ref="M113:O113"/>
    <mergeCell ref="B74:Y74"/>
    <mergeCell ref="B38:Y38"/>
    <mergeCell ref="A110:L110"/>
    <mergeCell ref="M110:O110"/>
    <mergeCell ref="A111:L111"/>
    <mergeCell ref="M111:O111"/>
  </mergeCell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ЦК</vt:lpstr>
      <vt:lpstr>3 ЦК_менее 670 кВт</vt:lpstr>
      <vt:lpstr>3ЦК_свыше 670 кВт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ENSBYT</dc:creator>
  <cp:lastModifiedBy>kalinichenkopashka@yandex.ru</cp:lastModifiedBy>
  <dcterms:created xsi:type="dcterms:W3CDTF">2025-09-10T09:57:38Z</dcterms:created>
  <dcterms:modified xsi:type="dcterms:W3CDTF">2025-10-15T07:25:28Z</dcterms:modified>
</cp:coreProperties>
</file>